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献立表" sheetId="1" r:id="rId1"/>
    <sheet name="homepage02" sheetId="2" r:id="rId2"/>
  </sheets>
  <definedNames>
    <definedName name="_xlnm.Print_Area" localSheetId="1">'homepage02'!$A$1:$T$20</definedName>
    <definedName name="_xlnm.Print_Area" localSheetId="0">'献立表'!$A$1:$I$70</definedName>
  </definedNames>
  <calcPr fullCalcOnLoad="1"/>
</workbook>
</file>

<file path=xl/sharedStrings.xml><?xml version="1.0" encoding="utf-8"?>
<sst xmlns="http://schemas.openxmlformats.org/spreadsheetml/2006/main" count="359" uniqueCount="258">
  <si>
    <t>日</t>
  </si>
  <si>
    <t>丈夫な体をつくる</t>
  </si>
  <si>
    <t>強い力が出る</t>
  </si>
  <si>
    <t>体の調子を整える</t>
  </si>
  <si>
    <t>曜日</t>
  </si>
  <si>
    <t>メニュー</t>
  </si>
  <si>
    <t>おやつ</t>
  </si>
  <si>
    <t>kcal</t>
  </si>
  <si>
    <t>日</t>
  </si>
  <si>
    <t>.</t>
  </si>
  <si>
    <t>ワンポイント</t>
  </si>
  <si>
    <t>水</t>
  </si>
  <si>
    <t>木</t>
  </si>
  <si>
    <t>味噌汁</t>
  </si>
  <si>
    <t>かきたま汁</t>
  </si>
  <si>
    <t>オレンジ</t>
  </si>
  <si>
    <t>にら玉スープ</t>
  </si>
  <si>
    <t>愛情弁当</t>
  </si>
  <si>
    <t>ひじきの酢の物</t>
  </si>
  <si>
    <t>ヨーグルト</t>
  </si>
  <si>
    <t>お楽しみ給食</t>
  </si>
  <si>
    <t>ビスコ</t>
  </si>
  <si>
    <t>月</t>
  </si>
  <si>
    <t>火</t>
  </si>
  <si>
    <t>ゼリー</t>
  </si>
  <si>
    <t>新じゃがの炒め煮</t>
  </si>
  <si>
    <t>ツナと胡瓜の酢の物</t>
  </si>
  <si>
    <t>鶏肉のさっぱり煮</t>
  </si>
  <si>
    <t>きゅうりのナムル</t>
  </si>
  <si>
    <t>魚のチーズ焼き</t>
  </si>
  <si>
    <t>そら豆のほくほくサラダ</t>
  </si>
  <si>
    <t>ミートソーススパゲティ</t>
  </si>
  <si>
    <t>魚のごま油焼き</t>
  </si>
  <si>
    <t>ぎせい豆腐</t>
  </si>
  <si>
    <t>4色甘酢和え</t>
  </si>
  <si>
    <t>肉団子と春雨のスープ煮</t>
  </si>
  <si>
    <t>肉味噌うどん</t>
  </si>
  <si>
    <t>チキンナゲット</t>
  </si>
  <si>
    <t>厚揚げのカレーあんかけ</t>
  </si>
  <si>
    <t>新じゃがのバター炒め</t>
  </si>
  <si>
    <t>チーズパン</t>
  </si>
  <si>
    <t>じゃこスプレッド</t>
  </si>
  <si>
    <t>豆腐ドーナツ</t>
  </si>
  <si>
    <t>ふかし芋</t>
  </si>
  <si>
    <t>緑茶クッキー</t>
  </si>
  <si>
    <t>チーズの</t>
  </si>
  <si>
    <t>グリッシーニ</t>
  </si>
  <si>
    <t>もちもち</t>
  </si>
  <si>
    <t>コーンフロスト</t>
  </si>
  <si>
    <t>バナナ</t>
  </si>
  <si>
    <t>金</t>
  </si>
  <si>
    <t>レタススープ</t>
  </si>
  <si>
    <t>月</t>
  </si>
  <si>
    <t>えのきともやしのスープ</t>
  </si>
  <si>
    <t>ちりめんと千切り野菜サワー</t>
  </si>
  <si>
    <t>ジャムケーキ</t>
  </si>
  <si>
    <t>ひじきとツナのサラダ</t>
  </si>
  <si>
    <t>すまし汁</t>
  </si>
  <si>
    <t>おにぎり</t>
  </si>
  <si>
    <t>オレンジチキン</t>
  </si>
  <si>
    <t>お楽しみ</t>
  </si>
  <si>
    <t>月</t>
  </si>
  <si>
    <t>金</t>
  </si>
  <si>
    <t>※エネルギー（ｋｃａｌ）は、上段が未満児、下段が以上児です　※おやつ欄、カッコ内は離乳食用おやつです</t>
  </si>
  <si>
    <t>令和元年わかばみや保育園　　　　</t>
  </si>
  <si>
    <t>すき焼き風煮込み</t>
  </si>
  <si>
    <t>キャベツのゆかり和え</t>
  </si>
  <si>
    <t>わかめスープ</t>
  </si>
  <si>
    <t>火</t>
  </si>
  <si>
    <t>塩むすび</t>
  </si>
  <si>
    <t>カレー</t>
  </si>
  <si>
    <t>ハムとらっきょうのサラダだ</t>
  </si>
  <si>
    <t>りんご</t>
  </si>
  <si>
    <t>鶏肉のみそ漬け焼き</t>
  </si>
  <si>
    <t>スイートポテトサラダ</t>
  </si>
  <si>
    <t>のっぺい汁</t>
  </si>
  <si>
    <t>黒はんぺいフライ</t>
  </si>
  <si>
    <t>切り干し大根のバンバンジー</t>
  </si>
  <si>
    <t>味噌汁</t>
  </si>
  <si>
    <t>フルーツヨーグルト</t>
  </si>
  <si>
    <t>スープ</t>
  </si>
  <si>
    <t>愛情弁当</t>
  </si>
  <si>
    <t>鯖のアップルオニオンソース</t>
  </si>
  <si>
    <t>かにかま入り酢の物</t>
  </si>
  <si>
    <t>厚揚げとひき肉の中華炒め</t>
  </si>
  <si>
    <t>キャベツスープ</t>
  </si>
  <si>
    <t>筑前煮</t>
  </si>
  <si>
    <t>小松菜サラダ</t>
  </si>
  <si>
    <t>ツナとマカロニのグラタン</t>
  </si>
  <si>
    <t>豚肉とごぼうの卵とじ</t>
  </si>
  <si>
    <t>なめこスープ</t>
  </si>
  <si>
    <t>鶏つくねのあんかけ</t>
  </si>
  <si>
    <t>里芋の煮物</t>
  </si>
  <si>
    <t>揚げおでん</t>
  </si>
  <si>
    <t>ブロッコリーのおかか和え</t>
  </si>
  <si>
    <t>みかん</t>
  </si>
  <si>
    <t>魚のマヨネーズ焼き</t>
  </si>
  <si>
    <t>白菜とりんごのゆず風味和え</t>
  </si>
  <si>
    <t>サクサクれんこんサラダ</t>
  </si>
  <si>
    <t>五目うどん</t>
  </si>
  <si>
    <t>磯辺揚げ</t>
  </si>
  <si>
    <t>肉団子と春雨のスープ煮</t>
  </si>
  <si>
    <t>カレー金平</t>
  </si>
  <si>
    <t>お楽しみ給食</t>
  </si>
  <si>
    <t>（ゼリー）</t>
  </si>
  <si>
    <t>アップルケーキ</t>
  </si>
  <si>
    <t>（赤ちゃんせんべい）</t>
  </si>
  <si>
    <t>スティックパン</t>
  </si>
  <si>
    <t>（赤ちゃんクラッカー）</t>
  </si>
  <si>
    <t>やわらかみたらし団子</t>
  </si>
  <si>
    <t>（赤ちゃんせんべい</t>
  </si>
  <si>
    <t>メロンパン</t>
  </si>
  <si>
    <t>（赤ちゃんビスケット）</t>
  </si>
  <si>
    <t>肉まん</t>
  </si>
  <si>
    <t>大学芋</t>
  </si>
  <si>
    <t>マカロニかりんとう</t>
  </si>
  <si>
    <t>じゃこむすび</t>
  </si>
  <si>
    <t>たいやき</t>
  </si>
  <si>
    <t>お楽しみおやつ</t>
  </si>
  <si>
    <t>せんべい</t>
  </si>
  <si>
    <t>沖縄くずもち</t>
  </si>
  <si>
    <t>ツナ昆布おにぎり</t>
  </si>
  <si>
    <t>スイートポテト</t>
  </si>
  <si>
    <t>豚汁</t>
  </si>
  <si>
    <t>（バナナ）</t>
  </si>
  <si>
    <t>（おにぎり）</t>
  </si>
  <si>
    <t>焼き豆腐、豚肉</t>
  </si>
  <si>
    <t>牛乳、木綿豆腐、豚肉、鶏卵</t>
  </si>
  <si>
    <t>みそ、無塩バター</t>
  </si>
  <si>
    <t>牛乳、豚肉、ハム</t>
  </si>
  <si>
    <t>牛乳、鶏肉、絹ごし豆腐</t>
  </si>
  <si>
    <t>ヨーグルト、みそ</t>
  </si>
  <si>
    <t>生クリーム</t>
  </si>
  <si>
    <t>牛乳、木綿豆腐、鶏ささみ</t>
  </si>
  <si>
    <t>みそ、鶏卵、無塩バター</t>
  </si>
  <si>
    <t>ヨーグルト、豚肉、粉チーズ</t>
  </si>
  <si>
    <t>鯖、かにかまぼこ、豚肉</t>
  </si>
  <si>
    <t>牛乳、生揚げ、豚肉</t>
  </si>
  <si>
    <t>ハム</t>
  </si>
  <si>
    <t>牛乳、木綿豆腐、鶏肉</t>
  </si>
  <si>
    <t>みそ</t>
  </si>
  <si>
    <t>ツナ、無塩バター、ハム、</t>
  </si>
  <si>
    <t>豚肉、鶏卵</t>
  </si>
  <si>
    <t>牛乳、鶏肉、ハム</t>
  </si>
  <si>
    <t>牛乳、うずらの卵</t>
  </si>
  <si>
    <t>豚肉、みそ、さつま揚げ</t>
  </si>
  <si>
    <t>牛乳、鶏肉</t>
  </si>
  <si>
    <t>牛乳、めかじき、木綿豆腐</t>
  </si>
  <si>
    <t>みそ、油揚げ</t>
  </si>
  <si>
    <t>きなこ</t>
  </si>
  <si>
    <t>ヨーグルト、鶏肉</t>
  </si>
  <si>
    <t>ちくわ、ツナ</t>
  </si>
  <si>
    <t>牛乳、豚肉、無塩バター</t>
  </si>
  <si>
    <t>米、糸こんにゃく、上白糖</t>
  </si>
  <si>
    <t>米、じゃがいも、上白糖</t>
  </si>
  <si>
    <t>グラニュー糖</t>
  </si>
  <si>
    <t>米、じゃがいも、スティックパン</t>
  </si>
  <si>
    <t>油</t>
  </si>
  <si>
    <t>米、さつまいも、さといも</t>
  </si>
  <si>
    <t>白玉粉、上新粉、上白糖</t>
  </si>
  <si>
    <t>マヨネーズ、油、片栗粉</t>
  </si>
  <si>
    <t>米、ロールパン、ホットケーキ粉</t>
  </si>
  <si>
    <t>マヨネーズ、パン粉、油、小麦粉</t>
  </si>
  <si>
    <t>上白糖、すりごま、ごま</t>
  </si>
  <si>
    <t>さつまいも、上白糖</t>
  </si>
  <si>
    <t>米、ホットケーキ粉、上白糖</t>
  </si>
  <si>
    <t>油、焼き麩、スパゲティ</t>
  </si>
  <si>
    <t>油、片栗粉、焼き麩、ごま油</t>
  </si>
  <si>
    <t>さつまいも、米、黒砂糖</t>
  </si>
  <si>
    <t>油、三温糖、上白糖</t>
  </si>
  <si>
    <t>片栗粉、黒ごま</t>
  </si>
  <si>
    <t>米、さといも、マカロニ、すりごま</t>
  </si>
  <si>
    <t>食パン、マカロニ、米、小麦粉</t>
  </si>
  <si>
    <t>パン粉、ごま</t>
  </si>
  <si>
    <t>米、上白糖、たいやき</t>
  </si>
  <si>
    <t>米、さといも、片栗粉</t>
  </si>
  <si>
    <t>上白糖</t>
  </si>
  <si>
    <t>米、じゃがいも、板こんにゃく</t>
  </si>
  <si>
    <t>もち米、油、上白糖、片栗粉</t>
  </si>
  <si>
    <t>米、さつまいも、板こんにゃく</t>
  </si>
  <si>
    <t>米、ホットケーキ粉、マヨネーズ</t>
  </si>
  <si>
    <t>油、上白糖、グラニュー糖</t>
  </si>
  <si>
    <t>米、マヨネーズ、油、小麦粉</t>
  </si>
  <si>
    <t>米、片栗粉、黒砂糖、片栗粉</t>
  </si>
  <si>
    <t>油、上白糖</t>
  </si>
  <si>
    <t>米、ゆでうどん、天ぷら粉、油</t>
  </si>
  <si>
    <t>米、じゃがいも、さつまいも</t>
  </si>
  <si>
    <t>はるさめ、上白糖、パン粉、油</t>
  </si>
  <si>
    <t>白菜、キャベツ、玉ねぎ、ねぎ</t>
  </si>
  <si>
    <t>きゅうり、人参、えのきたけ、ゆかり</t>
  </si>
  <si>
    <t>わかめ</t>
  </si>
  <si>
    <t>大根、人参、葉ねぎ、りんご</t>
  </si>
  <si>
    <t>玉ねぎ、きゅうり、人参</t>
  </si>
  <si>
    <t>らっきょう、りんご、レモン果汁</t>
  </si>
  <si>
    <t>りんご、かき、大根、干しぶどう</t>
  </si>
  <si>
    <t>人参、葉ねぎ</t>
  </si>
  <si>
    <t>人参、きゅうり、切り干し大根</t>
  </si>
  <si>
    <t>レモン果汁</t>
  </si>
  <si>
    <t>玉ねぎ、りんご、みかん缶、トマト缶</t>
  </si>
  <si>
    <t>バナナ、パイン缶、人参、えのきたけ</t>
  </si>
  <si>
    <t>グリンピース、葉ねぎ</t>
  </si>
  <si>
    <t>大根、きゅうり、りんご、ほうれん草</t>
  </si>
  <si>
    <t>玉ねぎ、たけのこ、干ししいたけ</t>
  </si>
  <si>
    <t>葉ねぎ、生姜</t>
  </si>
  <si>
    <t>バナナ、玉ねぎ、キャベツ、ピーマン</t>
  </si>
  <si>
    <t>ねぎ、人参、生姜</t>
  </si>
  <si>
    <t>小松菜、人参、たけのこ、ごぼう</t>
  </si>
  <si>
    <t>えのきたけ、いんげん、干ししいたけ</t>
  </si>
  <si>
    <t>焼きのり</t>
  </si>
  <si>
    <t>玉ねぎ、キャベツ、コーン</t>
  </si>
  <si>
    <t>人参、パセリ</t>
  </si>
  <si>
    <t>りんご、玉ねぎ、なめこ</t>
  </si>
  <si>
    <t>ねぎ、人参、ごぼう、ほうれん草</t>
  </si>
  <si>
    <t>バナナ、玉ねぎ、人参、もやし</t>
  </si>
  <si>
    <t>えのきたけ、いんげん、葉ねぎ</t>
  </si>
  <si>
    <t>ひじき</t>
  </si>
  <si>
    <t>みかん、大根、ブロッコリー</t>
  </si>
  <si>
    <t>ミニトマト、人参、ほうれん草</t>
  </si>
  <si>
    <t>れんこん、ごぼう、葉ねぎ、生姜</t>
  </si>
  <si>
    <t>干ししいたけ、グリンピース、にんにく</t>
  </si>
  <si>
    <t>白菜、大根、きゅうり、りんご</t>
  </si>
  <si>
    <t>れんこん、人参、きゅうり、葉ねぎ</t>
  </si>
  <si>
    <t>みかん天然果汁、わかめ、にんにく</t>
  </si>
  <si>
    <t>玉ねぎ、人参、パイン缶、たけのこ</t>
  </si>
  <si>
    <t>レタス、グリンピース、干ししいたけ</t>
  </si>
  <si>
    <t>生姜</t>
  </si>
  <si>
    <t>白菜、人参、小松菜、ねぎ、塩昆布</t>
  </si>
  <si>
    <t>干ししいたけ、あおのり</t>
  </si>
  <si>
    <t>玉ねぎ、人参、白菜、ピーマン</t>
  </si>
  <si>
    <t>いんげん、干ししいたけ</t>
  </si>
  <si>
    <t>使います！</t>
  </si>
  <si>
    <t>寒くなってきたので</t>
  </si>
  <si>
    <t>おでんを食べて</t>
  </si>
  <si>
    <t>あたたまりましょう</t>
  </si>
  <si>
    <t>ふわふわでおいしい</t>
  </si>
  <si>
    <t>です☆</t>
  </si>
  <si>
    <t>肉まんです</t>
  </si>
  <si>
    <t>手作りのほかほか</t>
  </si>
  <si>
    <t>園でとれたさといもを</t>
  </si>
  <si>
    <t xml:space="preserve"> （赤ちゃんビスケット）　</t>
  </si>
  <si>
    <t>油揚げ、黒はんぺん</t>
  </si>
  <si>
    <t>牛乳</t>
  </si>
  <si>
    <t>粉チーズ、しらす干し</t>
  </si>
  <si>
    <t>黒砂糖、上白糖、マヨネーズ</t>
  </si>
  <si>
    <t>じゃがいも、板こんにゃく、油</t>
  </si>
  <si>
    <t>かつお節、黒はんぺん</t>
  </si>
  <si>
    <t>油、上白糖、片栗粉</t>
  </si>
  <si>
    <t>魚の酢豚</t>
  </si>
  <si>
    <t>牛乳、ベーコン、まぐろ</t>
  </si>
  <si>
    <t>ほうれん草、玉ねぎ、コーン、人参</t>
  </si>
  <si>
    <t>ゆず果汁、パセリ、にんにく</t>
  </si>
  <si>
    <t>鶏卵</t>
  </si>
  <si>
    <t>ぞう組さんが収穫して</t>
  </si>
  <si>
    <t>くれたお米をおにぎり</t>
  </si>
  <si>
    <t>にして食べます</t>
  </si>
  <si>
    <t>スープはじっくり煮込</t>
  </si>
  <si>
    <t>むので肉団子のうま</t>
  </si>
  <si>
    <t>みたっぷりです！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</si>
</sst>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Yu Gothic UI Semilight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8"/>
      <color indexed="8"/>
      <name val="Yu Gothic"/>
      <family val="3"/>
    </font>
    <font>
      <sz val="6"/>
      <color indexed="8"/>
      <name val="Yu Gothic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8" fillId="0" borderId="14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22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0</xdr:row>
      <xdr:rowOff>371475</xdr:rowOff>
    </xdr:from>
    <xdr:to>
      <xdr:col>5</xdr:col>
      <xdr:colOff>1676400</xdr:colOff>
      <xdr:row>4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162300" y="371475"/>
          <a:ext cx="3419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１１月給食献立予定表</a:t>
          </a:r>
        </a:p>
      </xdr:txBody>
    </xdr:sp>
    <xdr:clientData/>
  </xdr:twoCellAnchor>
  <xdr:twoCellAnchor editAs="oneCell">
    <xdr:from>
      <xdr:col>2</xdr:col>
      <xdr:colOff>828675</xdr:colOff>
      <xdr:row>66</xdr:row>
      <xdr:rowOff>152400</xdr:rowOff>
    </xdr:from>
    <xdr:to>
      <xdr:col>6</xdr:col>
      <xdr:colOff>1790700</xdr:colOff>
      <xdr:row>69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1677650"/>
          <a:ext cx="7134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914400</xdr:colOff>
      <xdr:row>0</xdr:row>
      <xdr:rowOff>323850</xdr:rowOff>
    </xdr:from>
    <xdr:ext cx="190500" cy="266700"/>
    <xdr:sp fLocksText="0">
      <xdr:nvSpPr>
        <xdr:cNvPr id="3" name="テキスト ボックス 1"/>
        <xdr:cNvSpPr txBox="1">
          <a:spLocks noChangeArrowheads="1"/>
        </xdr:cNvSpPr>
      </xdr:nvSpPr>
      <xdr:spPr>
        <a:xfrm>
          <a:off x="1438275" y="323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3</xdr:col>
      <xdr:colOff>190500</xdr:colOff>
      <xdr:row>0</xdr:row>
      <xdr:rowOff>0</xdr:rowOff>
    </xdr:from>
    <xdr:to>
      <xdr:col>3</xdr:col>
      <xdr:colOff>1038225</xdr:colOff>
      <xdr:row>2</xdr:row>
      <xdr:rowOff>123825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90" zoomScaleNormal="90" workbookViewId="0" topLeftCell="A1">
      <selection activeCell="E22" sqref="E22"/>
    </sheetView>
  </sheetViews>
  <sheetFormatPr defaultColWidth="8.875" defaultRowHeight="13.5"/>
  <cols>
    <col min="1" max="1" width="3.375" style="0" customWidth="1"/>
    <col min="2" max="2" width="3.50390625" style="0" customWidth="1"/>
    <col min="3" max="3" width="20.00390625" style="0" customWidth="1"/>
    <col min="4" max="4" width="17.375" style="0" customWidth="1"/>
    <col min="5" max="5" width="20.125" style="0" customWidth="1"/>
    <col min="6" max="6" width="23.50390625" style="0" customWidth="1"/>
    <col min="7" max="7" width="26.625" style="0" customWidth="1"/>
    <col min="8" max="8" width="5.50390625" style="0" customWidth="1"/>
    <col min="9" max="9" width="10.375" style="0" customWidth="1"/>
  </cols>
  <sheetData>
    <row r="1" ht="30" customHeight="1">
      <c r="D1" s="16"/>
    </row>
    <row r="2" ht="13.5" customHeight="1">
      <c r="I2" s="14" t="s">
        <v>64</v>
      </c>
    </row>
    <row r="3" spans="8:15" ht="13.5" customHeight="1">
      <c r="H3" s="15"/>
      <c r="L3" s="1"/>
      <c r="O3" s="1"/>
    </row>
    <row r="4" spans="1:12" ht="13.5" customHeight="1">
      <c r="A4" s="19" t="s">
        <v>0</v>
      </c>
      <c r="B4" s="19" t="s">
        <v>4</v>
      </c>
      <c r="C4" s="20" t="s">
        <v>5</v>
      </c>
      <c r="D4" s="20" t="s">
        <v>6</v>
      </c>
      <c r="E4" s="20" t="s">
        <v>1</v>
      </c>
      <c r="F4" s="20" t="s">
        <v>2</v>
      </c>
      <c r="G4" s="20" t="s">
        <v>3</v>
      </c>
      <c r="H4" s="13" t="s">
        <v>7</v>
      </c>
      <c r="I4" s="27" t="s">
        <v>10</v>
      </c>
      <c r="K4" s="1"/>
      <c r="L4" s="1"/>
    </row>
    <row r="5" spans="1:13" ht="13.5" customHeight="1">
      <c r="A5" s="54"/>
      <c r="B5" s="54"/>
      <c r="C5" s="44" t="s">
        <v>65</v>
      </c>
      <c r="D5" s="38"/>
      <c r="E5" s="66" t="s">
        <v>126</v>
      </c>
      <c r="F5" s="69" t="s">
        <v>153</v>
      </c>
      <c r="G5" s="77" t="s">
        <v>188</v>
      </c>
      <c r="H5" s="39">
        <v>313</v>
      </c>
      <c r="I5" s="28"/>
      <c r="M5" s="1"/>
    </row>
    <row r="6" spans="1:13" ht="13.5" customHeight="1">
      <c r="A6" s="40">
        <v>1</v>
      </c>
      <c r="B6" s="40" t="s">
        <v>62</v>
      </c>
      <c r="C6" s="44" t="s">
        <v>66</v>
      </c>
      <c r="D6" s="57" t="s">
        <v>24</v>
      </c>
      <c r="E6" s="44"/>
      <c r="F6" s="44"/>
      <c r="G6" s="78" t="s">
        <v>189</v>
      </c>
      <c r="H6" s="41"/>
      <c r="I6" s="29"/>
      <c r="M6" s="1"/>
    </row>
    <row r="7" spans="1:16" ht="13.5" customHeight="1">
      <c r="A7" s="46"/>
      <c r="B7" s="46"/>
      <c r="C7" s="44" t="s">
        <v>67</v>
      </c>
      <c r="D7" s="64" t="s">
        <v>104</v>
      </c>
      <c r="E7" s="42"/>
      <c r="F7" s="42"/>
      <c r="G7" s="79" t="s">
        <v>190</v>
      </c>
      <c r="H7" s="41">
        <v>396</v>
      </c>
      <c r="I7" s="29"/>
      <c r="M7" s="1"/>
      <c r="P7" s="1"/>
    </row>
    <row r="8" spans="1:20" ht="13.5" customHeight="1">
      <c r="A8" s="87">
        <v>5</v>
      </c>
      <c r="B8" s="87" t="s">
        <v>68</v>
      </c>
      <c r="C8" s="85" t="s">
        <v>69</v>
      </c>
      <c r="D8" s="58"/>
      <c r="E8" s="66" t="s">
        <v>127</v>
      </c>
      <c r="F8" s="70" t="s">
        <v>154</v>
      </c>
      <c r="G8" s="77" t="s">
        <v>191</v>
      </c>
      <c r="H8" s="39">
        <v>321</v>
      </c>
      <c r="I8" s="28" t="s">
        <v>252</v>
      </c>
      <c r="M8" s="33"/>
      <c r="N8" s="31"/>
      <c r="O8" s="23"/>
      <c r="P8" s="23"/>
      <c r="Q8" s="23"/>
      <c r="R8" s="23"/>
      <c r="S8" s="21"/>
      <c r="T8" s="1"/>
    </row>
    <row r="9" spans="1:9" ht="13.5" customHeight="1">
      <c r="A9" s="88"/>
      <c r="B9" s="88"/>
      <c r="C9" s="84" t="s">
        <v>123</v>
      </c>
      <c r="D9" s="83" t="s">
        <v>105</v>
      </c>
      <c r="E9" s="83" t="s">
        <v>128</v>
      </c>
      <c r="F9" s="83" t="s">
        <v>155</v>
      </c>
      <c r="G9" s="61"/>
      <c r="H9" s="62"/>
      <c r="I9" s="29" t="s">
        <v>253</v>
      </c>
    </row>
    <row r="10" spans="1:20" ht="13.5" customHeight="1">
      <c r="A10" s="89"/>
      <c r="B10" s="89"/>
      <c r="C10" s="86"/>
      <c r="D10" s="80" t="s">
        <v>239</v>
      </c>
      <c r="E10" s="82"/>
      <c r="F10" s="47"/>
      <c r="G10" s="44"/>
      <c r="H10" s="41">
        <v>349</v>
      </c>
      <c r="I10" s="29" t="s">
        <v>254</v>
      </c>
      <c r="M10" s="33"/>
      <c r="N10" s="31"/>
      <c r="O10" s="25"/>
      <c r="P10" s="23"/>
      <c r="Q10" s="23"/>
      <c r="R10" s="23"/>
      <c r="S10" s="36"/>
      <c r="T10" s="1"/>
    </row>
    <row r="11" spans="1:17" ht="13.5" customHeight="1">
      <c r="A11" s="54"/>
      <c r="B11" s="54"/>
      <c r="C11" s="38" t="s">
        <v>70</v>
      </c>
      <c r="D11" s="51"/>
      <c r="E11" s="66" t="s">
        <v>129</v>
      </c>
      <c r="F11" s="71" t="s">
        <v>156</v>
      </c>
      <c r="G11" s="77" t="s">
        <v>192</v>
      </c>
      <c r="H11" s="41">
        <v>442</v>
      </c>
      <c r="I11" s="28"/>
      <c r="M11" s="23"/>
      <c r="N11" s="23"/>
      <c r="O11" s="23"/>
      <c r="P11" s="23"/>
      <c r="Q11" s="1"/>
    </row>
    <row r="12" spans="1:19" ht="13.5" customHeight="1">
      <c r="A12" s="40">
        <v>6</v>
      </c>
      <c r="B12" s="40" t="s">
        <v>11</v>
      </c>
      <c r="C12" s="44" t="s">
        <v>71</v>
      </c>
      <c r="D12" s="59" t="s">
        <v>107</v>
      </c>
      <c r="E12" s="44"/>
      <c r="F12" s="72" t="s">
        <v>157</v>
      </c>
      <c r="G12" s="78" t="s">
        <v>193</v>
      </c>
      <c r="H12" s="41"/>
      <c r="I12" s="29"/>
      <c r="K12" s="1"/>
      <c r="M12" s="23"/>
      <c r="N12" s="23"/>
      <c r="O12" s="22"/>
      <c r="P12" s="22"/>
      <c r="Q12" s="1"/>
      <c r="R12" s="1"/>
      <c r="S12" s="1"/>
    </row>
    <row r="13" spans="1:19" ht="13.5" customHeight="1">
      <c r="A13" s="46"/>
      <c r="B13" s="46"/>
      <c r="C13" s="42" t="s">
        <v>72</v>
      </c>
      <c r="D13" s="63" t="s">
        <v>108</v>
      </c>
      <c r="E13" s="42"/>
      <c r="F13" s="52"/>
      <c r="G13" s="42"/>
      <c r="H13" s="41">
        <v>553</v>
      </c>
      <c r="I13" s="30"/>
      <c r="K13" s="1"/>
      <c r="M13" s="23"/>
      <c r="N13" s="23"/>
      <c r="O13" s="22"/>
      <c r="P13" s="22"/>
      <c r="Q13" s="21"/>
      <c r="R13" s="17"/>
      <c r="S13" s="1"/>
    </row>
    <row r="14" spans="1:19" ht="13.5" customHeight="1">
      <c r="A14" s="45"/>
      <c r="B14" s="48"/>
      <c r="C14" s="44" t="s">
        <v>73</v>
      </c>
      <c r="D14" s="38"/>
      <c r="E14" s="67" t="s">
        <v>130</v>
      </c>
      <c r="F14" s="73" t="s">
        <v>158</v>
      </c>
      <c r="G14" s="78" t="s">
        <v>194</v>
      </c>
      <c r="H14" s="41">
        <v>556</v>
      </c>
      <c r="I14" s="28"/>
      <c r="K14" s="1"/>
      <c r="M14" s="23"/>
      <c r="N14" s="23"/>
      <c r="O14" s="23"/>
      <c r="P14" s="23"/>
      <c r="Q14" s="21"/>
      <c r="R14" s="17"/>
      <c r="S14" s="1"/>
    </row>
    <row r="15" spans="1:19" ht="13.5" customHeight="1">
      <c r="A15" s="40">
        <v>7</v>
      </c>
      <c r="B15" s="49" t="s">
        <v>12</v>
      </c>
      <c r="C15" s="44" t="s">
        <v>74</v>
      </c>
      <c r="D15" s="84" t="s">
        <v>109</v>
      </c>
      <c r="E15" s="67" t="s">
        <v>131</v>
      </c>
      <c r="F15" s="74" t="s">
        <v>159</v>
      </c>
      <c r="G15" s="78" t="s">
        <v>195</v>
      </c>
      <c r="H15" s="41"/>
      <c r="I15" s="29"/>
      <c r="K15" s="1"/>
      <c r="M15" s="25"/>
      <c r="N15" s="23"/>
      <c r="O15" s="23"/>
      <c r="P15" s="23"/>
      <c r="Q15" s="21"/>
      <c r="R15" s="17"/>
      <c r="S15" s="1"/>
    </row>
    <row r="16" spans="1:19" ht="13.5" customHeight="1">
      <c r="A16" s="46"/>
      <c r="B16" s="50"/>
      <c r="C16" s="42" t="s">
        <v>75</v>
      </c>
      <c r="D16" s="65" t="s">
        <v>110</v>
      </c>
      <c r="E16" s="68" t="s">
        <v>132</v>
      </c>
      <c r="F16" s="75" t="s">
        <v>160</v>
      </c>
      <c r="G16" s="42"/>
      <c r="H16" s="41">
        <v>701</v>
      </c>
      <c r="I16" s="30"/>
      <c r="K16" s="1"/>
      <c r="M16" s="32"/>
      <c r="N16" s="23"/>
      <c r="O16" s="23"/>
      <c r="P16" s="23"/>
      <c r="Q16" s="21"/>
      <c r="R16" s="34"/>
      <c r="S16" s="1"/>
    </row>
    <row r="17" spans="1:19" ht="13.5" customHeight="1">
      <c r="A17" s="54"/>
      <c r="B17" s="54"/>
      <c r="C17" s="44" t="s">
        <v>76</v>
      </c>
      <c r="D17" s="44"/>
      <c r="E17" s="67" t="s">
        <v>133</v>
      </c>
      <c r="F17" s="73" t="s">
        <v>161</v>
      </c>
      <c r="G17" s="78" t="s">
        <v>196</v>
      </c>
      <c r="H17" s="41">
        <v>541</v>
      </c>
      <c r="I17" s="29"/>
      <c r="K17" s="1"/>
      <c r="M17" s="35"/>
      <c r="N17" s="22"/>
      <c r="O17" s="17"/>
      <c r="P17" s="17"/>
      <c r="Q17" s="36"/>
      <c r="R17" s="34"/>
      <c r="S17" s="1"/>
    </row>
    <row r="18" spans="1:19" ht="13.5" customHeight="1">
      <c r="A18" s="40">
        <v>8</v>
      </c>
      <c r="B18" s="40" t="s">
        <v>62</v>
      </c>
      <c r="C18" s="44" t="s">
        <v>77</v>
      </c>
      <c r="D18" s="57" t="s">
        <v>111</v>
      </c>
      <c r="E18" s="67" t="s">
        <v>134</v>
      </c>
      <c r="F18" s="74" t="s">
        <v>162</v>
      </c>
      <c r="G18" s="78" t="s">
        <v>197</v>
      </c>
      <c r="H18" s="41"/>
      <c r="I18" s="29"/>
      <c r="K18" s="1"/>
      <c r="M18" s="32"/>
      <c r="N18" s="22"/>
      <c r="O18" s="17"/>
      <c r="P18" s="17"/>
      <c r="Q18" s="21"/>
      <c r="R18" s="34"/>
      <c r="S18" s="1"/>
    </row>
    <row r="19" spans="1:19" ht="13.5" customHeight="1">
      <c r="A19" s="46"/>
      <c r="B19" s="46"/>
      <c r="C19" s="42" t="s">
        <v>78</v>
      </c>
      <c r="D19" s="65" t="s">
        <v>112</v>
      </c>
      <c r="E19" s="81" t="s">
        <v>240</v>
      </c>
      <c r="F19" s="76" t="s">
        <v>163</v>
      </c>
      <c r="G19" s="42"/>
      <c r="H19" s="41">
        <v>682</v>
      </c>
      <c r="I19" s="30"/>
      <c r="M19" s="1"/>
      <c r="N19" s="1"/>
      <c r="O19" s="1"/>
      <c r="P19" s="1"/>
      <c r="Q19" s="1"/>
      <c r="R19" s="1"/>
      <c r="S19" s="1"/>
    </row>
    <row r="20" spans="1:13" ht="13.5" customHeight="1">
      <c r="A20" s="56"/>
      <c r="B20" s="40"/>
      <c r="C20" s="44" t="s">
        <v>31</v>
      </c>
      <c r="D20" s="44"/>
      <c r="E20" s="67" t="s">
        <v>135</v>
      </c>
      <c r="F20" s="74" t="s">
        <v>164</v>
      </c>
      <c r="G20" s="78" t="s">
        <v>198</v>
      </c>
      <c r="H20" s="41">
        <v>284</v>
      </c>
      <c r="I20" s="29"/>
      <c r="K20" s="1"/>
      <c r="M20" s="1"/>
    </row>
    <row r="21" spans="1:14" ht="13.5" customHeight="1">
      <c r="A21" s="56">
        <v>11</v>
      </c>
      <c r="B21" s="40" t="s">
        <v>61</v>
      </c>
      <c r="C21" s="44" t="s">
        <v>79</v>
      </c>
      <c r="D21" s="60" t="s">
        <v>43</v>
      </c>
      <c r="E21" s="82" t="s">
        <v>241</v>
      </c>
      <c r="F21" s="73" t="s">
        <v>166</v>
      </c>
      <c r="G21" s="78" t="s">
        <v>199</v>
      </c>
      <c r="H21" s="41"/>
      <c r="I21" s="29"/>
      <c r="K21" s="1"/>
      <c r="L21" s="23"/>
      <c r="M21" s="1"/>
      <c r="N21" s="1"/>
    </row>
    <row r="22" spans="1:14" ht="13.5" customHeight="1">
      <c r="A22" s="46"/>
      <c r="B22" s="46"/>
      <c r="C22" s="42" t="s">
        <v>80</v>
      </c>
      <c r="D22" s="65" t="s">
        <v>106</v>
      </c>
      <c r="E22" s="53"/>
      <c r="F22" s="42"/>
      <c r="G22" s="79" t="s">
        <v>200</v>
      </c>
      <c r="H22" s="41">
        <v>356</v>
      </c>
      <c r="I22" s="30"/>
      <c r="K22" s="1"/>
      <c r="L22" s="23"/>
      <c r="M22" s="23"/>
      <c r="N22" s="1"/>
    </row>
    <row r="23" spans="1:17" ht="13.5" customHeight="1">
      <c r="A23" s="56"/>
      <c r="B23" s="40"/>
      <c r="C23" s="44"/>
      <c r="D23" s="44"/>
      <c r="E23" s="44"/>
      <c r="F23" s="44"/>
      <c r="G23" s="44"/>
      <c r="H23" s="41"/>
      <c r="I23" s="28"/>
      <c r="L23" s="23"/>
      <c r="M23" s="23"/>
      <c r="N23" s="23"/>
      <c r="O23" s="23"/>
      <c r="P23" s="23"/>
      <c r="Q23" s="21"/>
    </row>
    <row r="24" spans="1:17" ht="13.5" customHeight="1">
      <c r="A24" s="56">
        <v>12</v>
      </c>
      <c r="B24" s="40" t="s">
        <v>68</v>
      </c>
      <c r="C24" s="44" t="s">
        <v>81</v>
      </c>
      <c r="D24" s="44"/>
      <c r="E24" s="44"/>
      <c r="F24" s="44"/>
      <c r="G24" s="44"/>
      <c r="H24" s="41"/>
      <c r="I24" s="29"/>
      <c r="L24" s="23"/>
      <c r="M24" s="23"/>
      <c r="N24" s="23"/>
      <c r="O24" s="23"/>
      <c r="P24" s="23"/>
      <c r="Q24" s="21"/>
    </row>
    <row r="25" spans="1:17" ht="13.5" customHeight="1">
      <c r="A25" s="46"/>
      <c r="B25" s="46"/>
      <c r="C25" s="42"/>
      <c r="D25" s="43"/>
      <c r="E25" s="42"/>
      <c r="F25" s="42"/>
      <c r="G25" s="42"/>
      <c r="H25" s="41"/>
      <c r="I25" s="30"/>
      <c r="L25" s="23"/>
      <c r="M25" s="32"/>
      <c r="N25" s="23"/>
      <c r="O25" s="23"/>
      <c r="P25" s="23"/>
      <c r="Q25" s="21"/>
    </row>
    <row r="26" spans="1:13" ht="13.5" customHeight="1">
      <c r="A26" s="56"/>
      <c r="B26" s="40"/>
      <c r="C26" s="44" t="s">
        <v>82</v>
      </c>
      <c r="D26" s="44"/>
      <c r="E26" s="67" t="s">
        <v>136</v>
      </c>
      <c r="F26" s="74" t="s">
        <v>165</v>
      </c>
      <c r="G26" s="78" t="s">
        <v>201</v>
      </c>
      <c r="H26" s="41">
        <v>355</v>
      </c>
      <c r="I26" s="28" t="s">
        <v>237</v>
      </c>
      <c r="L26" s="23"/>
      <c r="M26" s="1"/>
    </row>
    <row r="27" spans="1:13" ht="13.5" customHeight="1">
      <c r="A27" s="56">
        <v>13</v>
      </c>
      <c r="B27" s="40" t="s">
        <v>11</v>
      </c>
      <c r="C27" s="44" t="s">
        <v>83</v>
      </c>
      <c r="D27" s="57" t="s">
        <v>113</v>
      </c>
      <c r="E27" s="44"/>
      <c r="F27" s="74" t="s">
        <v>167</v>
      </c>
      <c r="G27" s="78" t="s">
        <v>202</v>
      </c>
      <c r="H27" s="41"/>
      <c r="I27" s="29" t="s">
        <v>236</v>
      </c>
      <c r="L27" s="23"/>
      <c r="M27" s="1"/>
    </row>
    <row r="28" spans="1:13" ht="13.5" customHeight="1">
      <c r="A28" s="46"/>
      <c r="B28" s="46"/>
      <c r="C28" s="42" t="s">
        <v>57</v>
      </c>
      <c r="D28" s="65" t="s">
        <v>108</v>
      </c>
      <c r="E28" s="42"/>
      <c r="F28" s="42"/>
      <c r="G28" s="79" t="s">
        <v>203</v>
      </c>
      <c r="H28" s="41">
        <v>449</v>
      </c>
      <c r="I28" s="30"/>
      <c r="L28" s="23"/>
      <c r="M28" s="1"/>
    </row>
    <row r="29" spans="1:16" ht="13.5" customHeight="1">
      <c r="A29" s="55"/>
      <c r="B29" s="40"/>
      <c r="C29" s="44" t="s">
        <v>84</v>
      </c>
      <c r="D29" s="44"/>
      <c r="E29" s="67" t="s">
        <v>137</v>
      </c>
      <c r="F29" s="74" t="s">
        <v>168</v>
      </c>
      <c r="G29" s="78" t="s">
        <v>204</v>
      </c>
      <c r="H29" s="41">
        <v>462</v>
      </c>
      <c r="I29" s="28"/>
      <c r="L29" s="23"/>
      <c r="M29" s="17"/>
      <c r="N29" s="17"/>
      <c r="O29" s="17"/>
      <c r="P29" s="22"/>
    </row>
    <row r="30" spans="1:16" ht="13.5" customHeight="1">
      <c r="A30" s="56">
        <v>14</v>
      </c>
      <c r="B30" s="40" t="s">
        <v>12</v>
      </c>
      <c r="C30" s="44" t="s">
        <v>85</v>
      </c>
      <c r="D30" s="57" t="s">
        <v>114</v>
      </c>
      <c r="E30" s="67" t="s">
        <v>138</v>
      </c>
      <c r="F30" s="74" t="s">
        <v>169</v>
      </c>
      <c r="G30" s="78" t="s">
        <v>205</v>
      </c>
      <c r="H30" s="41"/>
      <c r="I30" s="29"/>
      <c r="L30" s="23"/>
      <c r="M30" s="25"/>
      <c r="N30" s="17"/>
      <c r="O30" s="17"/>
      <c r="P30" s="22"/>
    </row>
    <row r="31" spans="1:16" ht="13.5" customHeight="1">
      <c r="A31" s="56"/>
      <c r="B31" s="46"/>
      <c r="C31" s="42" t="s">
        <v>49</v>
      </c>
      <c r="D31" s="65" t="s">
        <v>112</v>
      </c>
      <c r="E31" s="42"/>
      <c r="F31" s="76" t="s">
        <v>170</v>
      </c>
      <c r="G31" s="42"/>
      <c r="H31" s="41">
        <v>582</v>
      </c>
      <c r="I31" s="30"/>
      <c r="L31" s="23"/>
      <c r="M31" s="24"/>
      <c r="N31" s="17"/>
      <c r="O31" s="17"/>
      <c r="P31" s="22"/>
    </row>
    <row r="32" spans="1:16" ht="13.5" customHeight="1">
      <c r="A32" s="55"/>
      <c r="B32" s="87" t="s">
        <v>62</v>
      </c>
      <c r="C32" s="44" t="s">
        <v>86</v>
      </c>
      <c r="D32" s="44"/>
      <c r="E32" s="67" t="s">
        <v>139</v>
      </c>
      <c r="F32" s="82" t="s">
        <v>171</v>
      </c>
      <c r="G32" s="78" t="s">
        <v>206</v>
      </c>
      <c r="H32" s="41">
        <v>465</v>
      </c>
      <c r="I32" s="28" t="s">
        <v>238</v>
      </c>
      <c r="L32" s="23"/>
      <c r="M32" s="17"/>
      <c r="N32" s="17"/>
      <c r="O32" s="17"/>
      <c r="P32" s="22"/>
    </row>
    <row r="33" spans="1:16" ht="13.5" customHeight="1">
      <c r="A33" s="56">
        <v>15</v>
      </c>
      <c r="B33" s="88"/>
      <c r="C33" s="44" t="s">
        <v>87</v>
      </c>
      <c r="D33" s="57" t="s">
        <v>115</v>
      </c>
      <c r="E33" s="67" t="s">
        <v>140</v>
      </c>
      <c r="F33" s="82" t="s">
        <v>244</v>
      </c>
      <c r="G33" s="78" t="s">
        <v>207</v>
      </c>
      <c r="H33" s="41"/>
      <c r="I33" s="29" t="s">
        <v>230</v>
      </c>
      <c r="L33" s="23"/>
      <c r="M33" s="24"/>
      <c r="N33" s="17"/>
      <c r="O33" s="17"/>
      <c r="P33" s="22"/>
    </row>
    <row r="34" spans="1:16" ht="13.5" customHeight="1">
      <c r="A34" s="46"/>
      <c r="B34" s="88"/>
      <c r="C34" s="44" t="s">
        <v>13</v>
      </c>
      <c r="D34" s="64" t="s">
        <v>106</v>
      </c>
      <c r="E34" s="44"/>
      <c r="F34" s="82" t="s">
        <v>243</v>
      </c>
      <c r="G34" s="78" t="s">
        <v>208</v>
      </c>
      <c r="H34" s="45">
        <v>578</v>
      </c>
      <c r="I34" s="29"/>
      <c r="L34" s="23"/>
      <c r="M34" s="24"/>
      <c r="N34" s="17"/>
      <c r="O34" s="17"/>
      <c r="P34" s="22"/>
    </row>
    <row r="35" spans="1:9" ht="13.5" customHeight="1">
      <c r="A35" s="55"/>
      <c r="B35" s="45"/>
      <c r="C35" s="38" t="s">
        <v>88</v>
      </c>
      <c r="D35" s="38"/>
      <c r="E35" s="66" t="s">
        <v>141</v>
      </c>
      <c r="F35" s="69" t="s">
        <v>172</v>
      </c>
      <c r="G35" s="77" t="s">
        <v>209</v>
      </c>
      <c r="H35" s="41">
        <v>482</v>
      </c>
      <c r="I35" s="28"/>
    </row>
    <row r="36" spans="1:13" ht="13.5" customHeight="1">
      <c r="A36" s="56">
        <v>18</v>
      </c>
      <c r="B36" s="40" t="s">
        <v>61</v>
      </c>
      <c r="C36" s="44" t="s">
        <v>85</v>
      </c>
      <c r="D36" s="57" t="s">
        <v>116</v>
      </c>
      <c r="E36" s="82" t="s">
        <v>242</v>
      </c>
      <c r="F36" s="74" t="s">
        <v>173</v>
      </c>
      <c r="G36" s="78" t="s">
        <v>210</v>
      </c>
      <c r="H36" s="41"/>
      <c r="I36" s="29"/>
      <c r="L36" s="31"/>
      <c r="M36" s="1"/>
    </row>
    <row r="37" spans="1:13" ht="13.5" customHeight="1">
      <c r="A37" s="46"/>
      <c r="B37" s="46"/>
      <c r="C37" s="42" t="s">
        <v>24</v>
      </c>
      <c r="D37" s="65" t="s">
        <v>108</v>
      </c>
      <c r="E37" s="42"/>
      <c r="F37" s="42"/>
      <c r="G37" s="42"/>
      <c r="H37" s="41">
        <v>605</v>
      </c>
      <c r="I37" s="29"/>
      <c r="L37" s="23"/>
      <c r="M37" s="1"/>
    </row>
    <row r="38" spans="1:13" ht="13.5" customHeight="1">
      <c r="A38" s="55"/>
      <c r="B38" s="45"/>
      <c r="C38" s="44" t="s">
        <v>89</v>
      </c>
      <c r="D38" s="38"/>
      <c r="E38" s="66" t="s">
        <v>142</v>
      </c>
      <c r="F38" s="69" t="s">
        <v>174</v>
      </c>
      <c r="G38" s="77" t="s">
        <v>211</v>
      </c>
      <c r="H38" s="39">
        <v>346</v>
      </c>
      <c r="I38" s="28"/>
      <c r="L38" s="23"/>
      <c r="M38" s="1"/>
    </row>
    <row r="39" spans="1:13" ht="13.5" customHeight="1">
      <c r="A39" s="56">
        <v>19</v>
      </c>
      <c r="B39" s="40" t="s">
        <v>68</v>
      </c>
      <c r="C39" s="44" t="s">
        <v>90</v>
      </c>
      <c r="D39" s="57" t="s">
        <v>117</v>
      </c>
      <c r="E39" s="44"/>
      <c r="F39" s="44"/>
      <c r="G39" s="78" t="s">
        <v>212</v>
      </c>
      <c r="H39" s="41"/>
      <c r="I39" s="29"/>
      <c r="L39" s="31"/>
      <c r="M39" s="1"/>
    </row>
    <row r="40" spans="1:14" ht="13.5" customHeight="1">
      <c r="A40" s="46"/>
      <c r="B40" s="46"/>
      <c r="C40" s="42" t="s">
        <v>72</v>
      </c>
      <c r="D40" s="65" t="s">
        <v>112</v>
      </c>
      <c r="E40" s="42"/>
      <c r="F40" s="42"/>
      <c r="G40" s="42"/>
      <c r="H40" s="41">
        <v>438</v>
      </c>
      <c r="I40" s="30"/>
      <c r="L40" s="23"/>
      <c r="M40" s="1"/>
      <c r="N40" s="1"/>
    </row>
    <row r="41" spans="1:11" ht="13.5" customHeight="1">
      <c r="A41" s="55"/>
      <c r="B41" s="45"/>
      <c r="C41" s="44" t="s">
        <v>91</v>
      </c>
      <c r="D41" s="44"/>
      <c r="E41" s="67" t="s">
        <v>143</v>
      </c>
      <c r="F41" s="74" t="s">
        <v>175</v>
      </c>
      <c r="G41" s="78" t="s">
        <v>213</v>
      </c>
      <c r="H41" s="41">
        <v>349</v>
      </c>
      <c r="I41" s="28"/>
      <c r="K41" s="18"/>
    </row>
    <row r="42" spans="1:16" ht="13.5" customHeight="1">
      <c r="A42" s="56">
        <v>20</v>
      </c>
      <c r="B42" s="40" t="s">
        <v>11</v>
      </c>
      <c r="C42" s="44" t="s">
        <v>92</v>
      </c>
      <c r="D42" s="57" t="s">
        <v>49</v>
      </c>
      <c r="E42" s="44"/>
      <c r="F42" s="74" t="s">
        <v>176</v>
      </c>
      <c r="G42" s="78" t="s">
        <v>214</v>
      </c>
      <c r="H42" s="41"/>
      <c r="I42" s="29"/>
      <c r="K42" s="18"/>
      <c r="L42" s="22"/>
      <c r="M42" s="17"/>
      <c r="N42" s="17"/>
      <c r="O42" s="17"/>
      <c r="P42" s="22"/>
    </row>
    <row r="43" spans="1:17" ht="13.5" customHeight="1">
      <c r="A43" s="46"/>
      <c r="B43" s="46"/>
      <c r="C43" s="42" t="s">
        <v>53</v>
      </c>
      <c r="D43" s="65" t="s">
        <v>124</v>
      </c>
      <c r="E43" s="42"/>
      <c r="F43" s="42"/>
      <c r="G43" s="79" t="s">
        <v>215</v>
      </c>
      <c r="H43" s="41">
        <v>458</v>
      </c>
      <c r="I43" s="30"/>
      <c r="K43" s="18"/>
      <c r="L43" s="23"/>
      <c r="M43" s="17"/>
      <c r="N43" s="17"/>
      <c r="O43" s="17"/>
      <c r="P43" s="17"/>
      <c r="Q43" s="21"/>
    </row>
    <row r="44" spans="1:17" ht="13.5" customHeight="1">
      <c r="A44" s="56"/>
      <c r="B44" s="45"/>
      <c r="C44" s="44" t="s">
        <v>93</v>
      </c>
      <c r="D44" s="38"/>
      <c r="E44" s="66" t="s">
        <v>144</v>
      </c>
      <c r="F44" s="69" t="s">
        <v>177</v>
      </c>
      <c r="G44" s="77" t="s">
        <v>216</v>
      </c>
      <c r="H44" s="39">
        <v>436</v>
      </c>
      <c r="I44" s="29" t="s">
        <v>231</v>
      </c>
      <c r="L44" s="22"/>
      <c r="M44" s="25"/>
      <c r="N44" s="17"/>
      <c r="O44" s="17"/>
      <c r="P44" s="17"/>
      <c r="Q44" s="21"/>
    </row>
    <row r="45" spans="1:17" ht="13.5" customHeight="1">
      <c r="A45" s="56">
        <v>21</v>
      </c>
      <c r="B45" s="40" t="s">
        <v>12</v>
      </c>
      <c r="C45" s="44" t="s">
        <v>94</v>
      </c>
      <c r="D45" s="57" t="s">
        <v>21</v>
      </c>
      <c r="E45" s="67" t="s">
        <v>145</v>
      </c>
      <c r="F45" s="74" t="s">
        <v>178</v>
      </c>
      <c r="G45" s="44"/>
      <c r="H45" s="41"/>
      <c r="I45" s="29" t="s">
        <v>232</v>
      </c>
      <c r="L45" s="22"/>
      <c r="M45" s="37"/>
      <c r="N45" s="22"/>
      <c r="O45" s="17"/>
      <c r="P45" s="17"/>
      <c r="Q45" s="21"/>
    </row>
    <row r="46" spans="1:18" ht="13.5" customHeight="1">
      <c r="A46" s="46"/>
      <c r="B46" s="46"/>
      <c r="C46" s="42" t="s">
        <v>95</v>
      </c>
      <c r="D46" s="65" t="s">
        <v>106</v>
      </c>
      <c r="E46" s="81" t="s">
        <v>245</v>
      </c>
      <c r="F46" s="42"/>
      <c r="G46" s="42"/>
      <c r="H46" s="41">
        <v>554</v>
      </c>
      <c r="I46" s="30" t="s">
        <v>233</v>
      </c>
      <c r="L46" s="22"/>
      <c r="M46" s="32"/>
      <c r="N46" s="22"/>
      <c r="O46" s="17"/>
      <c r="P46" s="17"/>
      <c r="Q46" s="21"/>
      <c r="R46" s="1"/>
    </row>
    <row r="47" spans="1:18" ht="13.5" customHeight="1">
      <c r="A47" s="87">
        <v>22</v>
      </c>
      <c r="B47" s="87" t="s">
        <v>62</v>
      </c>
      <c r="C47" s="44"/>
      <c r="D47" s="44"/>
      <c r="E47" s="67" t="s">
        <v>146</v>
      </c>
      <c r="F47" s="74" t="s">
        <v>179</v>
      </c>
      <c r="G47" s="78" t="s">
        <v>217</v>
      </c>
      <c r="H47" s="41">
        <v>381</v>
      </c>
      <c r="I47" s="29"/>
      <c r="L47" s="22"/>
      <c r="M47" s="25"/>
      <c r="N47" s="17"/>
      <c r="O47" s="17"/>
      <c r="P47" s="22"/>
      <c r="Q47" s="21"/>
      <c r="R47" s="1"/>
    </row>
    <row r="48" spans="1:18" ht="13.5" customHeight="1">
      <c r="A48" s="88"/>
      <c r="B48" s="88"/>
      <c r="C48" s="44" t="s">
        <v>103</v>
      </c>
      <c r="D48" s="57" t="s">
        <v>118</v>
      </c>
      <c r="E48" s="44"/>
      <c r="F48" s="82" t="s">
        <v>246</v>
      </c>
      <c r="G48" s="78" t="s">
        <v>218</v>
      </c>
      <c r="H48" s="41"/>
      <c r="I48" s="29"/>
      <c r="J48" s="1"/>
      <c r="K48" s="26"/>
      <c r="L48" s="22"/>
      <c r="M48" s="35"/>
      <c r="N48" s="22"/>
      <c r="O48" s="22"/>
      <c r="P48" s="23"/>
      <c r="Q48" s="21"/>
      <c r="R48" s="1"/>
    </row>
    <row r="49" spans="1:19" ht="13.5" customHeight="1">
      <c r="A49" s="88"/>
      <c r="B49" s="88"/>
      <c r="C49" s="44"/>
      <c r="D49" s="44"/>
      <c r="E49" s="44"/>
      <c r="F49" s="44"/>
      <c r="G49" s="78" t="s">
        <v>219</v>
      </c>
      <c r="H49" s="41">
        <v>491</v>
      </c>
      <c r="I49" s="29"/>
      <c r="L49" s="23"/>
      <c r="M49" s="25"/>
      <c r="N49" s="23"/>
      <c r="O49" s="22"/>
      <c r="P49" s="22"/>
      <c r="R49" s="1"/>
      <c r="S49" s="1"/>
    </row>
    <row r="50" spans="1:19" ht="13.5" customHeight="1">
      <c r="A50" s="55"/>
      <c r="B50" s="55"/>
      <c r="C50" s="38" t="s">
        <v>96</v>
      </c>
      <c r="D50" s="38"/>
      <c r="E50" s="66" t="s">
        <v>147</v>
      </c>
      <c r="F50" s="69" t="s">
        <v>180</v>
      </c>
      <c r="G50" s="77" t="s">
        <v>220</v>
      </c>
      <c r="H50" s="41">
        <v>425</v>
      </c>
      <c r="I50" s="28" t="s">
        <v>42</v>
      </c>
      <c r="L50" s="23"/>
      <c r="M50" s="32"/>
      <c r="N50" s="23"/>
      <c r="O50" s="23"/>
      <c r="P50" s="23"/>
      <c r="Q50" s="1"/>
      <c r="R50" s="1"/>
      <c r="S50" s="1"/>
    </row>
    <row r="51" spans="1:19" ht="13.5" customHeight="1">
      <c r="A51" s="56">
        <v>25</v>
      </c>
      <c r="B51" s="40" t="s">
        <v>61</v>
      </c>
      <c r="C51" s="44" t="s">
        <v>97</v>
      </c>
      <c r="D51" s="57" t="s">
        <v>42</v>
      </c>
      <c r="E51" s="67" t="s">
        <v>148</v>
      </c>
      <c r="F51" s="74" t="s">
        <v>181</v>
      </c>
      <c r="G51" s="82" t="s">
        <v>249</v>
      </c>
      <c r="H51" s="41"/>
      <c r="I51" s="29" t="s">
        <v>234</v>
      </c>
      <c r="L51" s="23"/>
      <c r="M51" s="25"/>
      <c r="N51" s="23"/>
      <c r="O51" s="22"/>
      <c r="P51" s="22"/>
      <c r="R51" s="1"/>
      <c r="S51" s="1"/>
    </row>
    <row r="52" spans="1:19" ht="13.5" customHeight="1">
      <c r="A52" s="46"/>
      <c r="B52" s="46"/>
      <c r="C52" s="42" t="s">
        <v>78</v>
      </c>
      <c r="D52" s="65" t="s">
        <v>108</v>
      </c>
      <c r="E52" s="42"/>
      <c r="F52" s="42"/>
      <c r="G52" s="81" t="s">
        <v>250</v>
      </c>
      <c r="H52" s="41">
        <v>535</v>
      </c>
      <c r="I52" s="30" t="s">
        <v>235</v>
      </c>
      <c r="L52" s="23"/>
      <c r="M52" s="24"/>
      <c r="N52" s="23"/>
      <c r="O52" s="22"/>
      <c r="P52" s="22"/>
      <c r="R52" s="1"/>
      <c r="S52" s="1"/>
    </row>
    <row r="53" spans="1:19" ht="13.5" customHeight="1">
      <c r="A53" s="56"/>
      <c r="B53" s="40"/>
      <c r="C53" s="44" t="s">
        <v>59</v>
      </c>
      <c r="D53" s="44"/>
      <c r="E53" s="67" t="s">
        <v>146</v>
      </c>
      <c r="F53" s="74" t="s">
        <v>182</v>
      </c>
      <c r="G53" s="78" t="s">
        <v>221</v>
      </c>
      <c r="H53" s="41">
        <v>358</v>
      </c>
      <c r="I53" s="28"/>
      <c r="R53" s="1"/>
      <c r="S53" s="1"/>
    </row>
    <row r="54" spans="1:11" ht="13.5" customHeight="1">
      <c r="A54" s="56">
        <v>26</v>
      </c>
      <c r="B54" s="40" t="s">
        <v>68</v>
      </c>
      <c r="C54" s="44" t="s">
        <v>98</v>
      </c>
      <c r="D54" s="57" t="s">
        <v>119</v>
      </c>
      <c r="E54" s="44"/>
      <c r="F54" s="74" t="s">
        <v>176</v>
      </c>
      <c r="G54" s="78" t="s">
        <v>222</v>
      </c>
      <c r="H54" s="41"/>
      <c r="I54" s="29"/>
      <c r="J54" s="1"/>
      <c r="K54" s="26"/>
    </row>
    <row r="55" spans="1:9" ht="13.5" customHeight="1">
      <c r="A55" s="46"/>
      <c r="B55" s="46"/>
      <c r="C55" s="42" t="s">
        <v>57</v>
      </c>
      <c r="D55" s="65" t="s">
        <v>106</v>
      </c>
      <c r="E55" s="42"/>
      <c r="F55" s="42"/>
      <c r="G55" s="42"/>
      <c r="H55" s="41">
        <v>452</v>
      </c>
      <c r="I55" s="30"/>
    </row>
    <row r="56" spans="1:14" ht="13.5" customHeight="1">
      <c r="A56" s="56"/>
      <c r="B56" s="40"/>
      <c r="C56" s="82" t="s">
        <v>247</v>
      </c>
      <c r="D56" s="44"/>
      <c r="E56" s="82" t="s">
        <v>248</v>
      </c>
      <c r="F56" s="74" t="s">
        <v>183</v>
      </c>
      <c r="G56" s="78" t="s">
        <v>223</v>
      </c>
      <c r="H56" s="41">
        <v>510</v>
      </c>
      <c r="I56" s="28"/>
      <c r="L56" s="23"/>
      <c r="M56" s="1"/>
      <c r="N56" s="1"/>
    </row>
    <row r="57" spans="1:13" ht="13.5" customHeight="1">
      <c r="A57" s="56">
        <v>27</v>
      </c>
      <c r="B57" s="40" t="s">
        <v>11</v>
      </c>
      <c r="C57" s="44" t="s">
        <v>51</v>
      </c>
      <c r="D57" s="57" t="s">
        <v>120</v>
      </c>
      <c r="E57" s="67" t="s">
        <v>149</v>
      </c>
      <c r="F57" s="74" t="s">
        <v>184</v>
      </c>
      <c r="G57" s="78" t="s">
        <v>224</v>
      </c>
      <c r="H57" s="41"/>
      <c r="I57" s="29"/>
      <c r="K57" s="26"/>
      <c r="L57" s="23"/>
      <c r="M57" s="1"/>
    </row>
    <row r="58" spans="1:13" ht="13.5" customHeight="1">
      <c r="A58" s="46"/>
      <c r="B58" s="46"/>
      <c r="C58" s="42" t="s">
        <v>24</v>
      </c>
      <c r="D58" s="65" t="s">
        <v>112</v>
      </c>
      <c r="E58" s="42"/>
      <c r="F58" s="42"/>
      <c r="G58" s="79" t="s">
        <v>225</v>
      </c>
      <c r="H58" s="41">
        <v>625</v>
      </c>
      <c r="I58" s="30"/>
      <c r="L58" s="23"/>
      <c r="M58" s="1"/>
    </row>
    <row r="59" spans="1:15" ht="13.5" customHeight="1">
      <c r="A59" s="55"/>
      <c r="B59" s="40"/>
      <c r="C59" s="44" t="s">
        <v>99</v>
      </c>
      <c r="D59" s="44"/>
      <c r="E59" s="67" t="s">
        <v>150</v>
      </c>
      <c r="F59" s="74" t="s">
        <v>185</v>
      </c>
      <c r="G59" s="78" t="s">
        <v>226</v>
      </c>
      <c r="H59" s="41">
        <v>412</v>
      </c>
      <c r="I59" s="28"/>
      <c r="L59" s="23"/>
      <c r="M59" s="1"/>
      <c r="N59" s="1"/>
      <c r="O59" s="1"/>
    </row>
    <row r="60" spans="1:15" ht="13.5" customHeight="1">
      <c r="A60" s="56">
        <v>28</v>
      </c>
      <c r="B60" s="40" t="s">
        <v>12</v>
      </c>
      <c r="C60" s="44" t="s">
        <v>100</v>
      </c>
      <c r="D60" s="57" t="s">
        <v>121</v>
      </c>
      <c r="E60" s="67" t="s">
        <v>151</v>
      </c>
      <c r="F60" s="44"/>
      <c r="G60" s="78" t="s">
        <v>227</v>
      </c>
      <c r="H60" s="41"/>
      <c r="I60" s="29"/>
      <c r="L60" s="23"/>
      <c r="M60" s="1"/>
      <c r="N60" s="1"/>
      <c r="O60" s="1"/>
    </row>
    <row r="61" spans="1:13" ht="13.5" customHeight="1">
      <c r="A61" s="46"/>
      <c r="B61" s="46"/>
      <c r="C61" s="44" t="s">
        <v>19</v>
      </c>
      <c r="D61" s="64" t="s">
        <v>125</v>
      </c>
      <c r="E61" s="44"/>
      <c r="F61" s="44"/>
      <c r="G61" s="44"/>
      <c r="H61" s="45">
        <v>502</v>
      </c>
      <c r="I61" s="30"/>
      <c r="J61" s="1"/>
      <c r="L61" s="23"/>
      <c r="M61" s="1"/>
    </row>
    <row r="62" spans="1:12" ht="13.5" customHeight="1">
      <c r="A62" s="55"/>
      <c r="B62" s="45"/>
      <c r="C62" s="38" t="s">
        <v>101</v>
      </c>
      <c r="D62" s="38"/>
      <c r="E62" s="66" t="s">
        <v>152</v>
      </c>
      <c r="F62" s="69" t="s">
        <v>186</v>
      </c>
      <c r="G62" s="77" t="s">
        <v>228</v>
      </c>
      <c r="H62" s="41">
        <v>480</v>
      </c>
      <c r="I62" s="28" t="s">
        <v>255</v>
      </c>
      <c r="J62" s="34"/>
      <c r="L62" t="s">
        <v>9</v>
      </c>
    </row>
    <row r="63" spans="1:10" ht="13.5" customHeight="1">
      <c r="A63" s="56">
        <v>29</v>
      </c>
      <c r="B63" s="40" t="s">
        <v>62</v>
      </c>
      <c r="C63" s="44" t="s">
        <v>102</v>
      </c>
      <c r="D63" s="57" t="s">
        <v>122</v>
      </c>
      <c r="E63" s="82" t="s">
        <v>251</v>
      </c>
      <c r="F63" s="74" t="s">
        <v>187</v>
      </c>
      <c r="G63" s="78" t="s">
        <v>229</v>
      </c>
      <c r="H63" s="41"/>
      <c r="I63" s="29" t="s">
        <v>256</v>
      </c>
      <c r="J63" s="34"/>
    </row>
    <row r="64" spans="1:10" ht="13.5" customHeight="1">
      <c r="A64" s="46"/>
      <c r="B64" s="46"/>
      <c r="C64" s="42" t="s">
        <v>24</v>
      </c>
      <c r="D64" s="65" t="s">
        <v>108</v>
      </c>
      <c r="E64" s="42"/>
      <c r="F64" s="42"/>
      <c r="G64" s="42"/>
      <c r="H64" s="41">
        <v>587</v>
      </c>
      <c r="I64" s="30" t="s">
        <v>257</v>
      </c>
      <c r="J64" s="34"/>
    </row>
    <row r="65" ht="13.5" customHeight="1">
      <c r="A65" s="34"/>
    </row>
    <row r="66" spans="1:3" ht="13.5" customHeight="1">
      <c r="A66" s="34"/>
      <c r="C66" t="s">
        <v>63</v>
      </c>
    </row>
    <row r="67" ht="13.5" customHeight="1">
      <c r="A67" s="34"/>
    </row>
    <row r="68" ht="13.5" customHeight="1">
      <c r="I68" s="34"/>
    </row>
    <row r="69" ht="13.5" customHeight="1"/>
    <row r="70" ht="13.5" customHeight="1">
      <c r="I70" s="34"/>
    </row>
    <row r="71" ht="13.5" customHeight="1"/>
    <row r="72" ht="13.5" customHeight="1"/>
    <row r="73" ht="13.5" customHeight="1"/>
    <row r="74" ht="13.5" customHeight="1"/>
  </sheetData>
  <sheetProtection/>
  <mergeCells count="5">
    <mergeCell ref="B32:B34"/>
    <mergeCell ref="A47:A49"/>
    <mergeCell ref="B47:B49"/>
    <mergeCell ref="A8:A10"/>
    <mergeCell ref="B8:B10"/>
  </mergeCells>
  <printOptions horizontalCentered="1" verticalCentered="1"/>
  <pageMargins left="0" right="0" top="0" bottom="0" header="0" footer="0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20" sqref="C20:D20"/>
    </sheetView>
  </sheetViews>
  <sheetFormatPr defaultColWidth="8.875" defaultRowHeight="13.5"/>
  <cols>
    <col min="1" max="2" width="9.125" style="0" customWidth="1"/>
    <col min="3" max="3" width="4.625" style="0" customWidth="1"/>
    <col min="4" max="4" width="4.625" style="3" customWidth="1"/>
    <col min="5" max="6" width="9.125" style="0" customWidth="1"/>
    <col min="7" max="8" width="4.625" style="0" customWidth="1"/>
    <col min="9" max="10" width="9.125" style="0" customWidth="1"/>
    <col min="11" max="12" width="4.625" style="0" customWidth="1"/>
    <col min="13" max="14" width="9.125" style="0" customWidth="1"/>
    <col min="15" max="16" width="4.625" style="0" customWidth="1"/>
    <col min="17" max="17" width="9.125" style="0" customWidth="1"/>
    <col min="18" max="18" width="10.625" style="0" customWidth="1"/>
    <col min="19" max="20" width="4.625" style="0" customWidth="1"/>
  </cols>
  <sheetData>
    <row r="1" spans="1:20" s="5" customFormat="1" ht="12.75" thickBot="1">
      <c r="A1" s="6">
        <f>IF('献立表'!A6="","",'献立表'!A6)</f>
        <v>1</v>
      </c>
      <c r="B1" s="7" t="s">
        <v>8</v>
      </c>
      <c r="C1" s="8" t="str">
        <f>IF('献立表'!B6="","",'献立表'!B6)</f>
        <v>金</v>
      </c>
      <c r="D1" s="9" t="s">
        <v>4</v>
      </c>
      <c r="E1" s="10">
        <f>IF('献立表'!A8="","",'献立表'!A8)</f>
        <v>5</v>
      </c>
      <c r="F1" s="11" t="s">
        <v>8</v>
      </c>
      <c r="G1" s="8" t="str">
        <f>IF('献立表'!B8="","",'献立表'!B8)</f>
        <v>火</v>
      </c>
      <c r="H1" s="12" t="s">
        <v>4</v>
      </c>
      <c r="I1" s="10">
        <f>IF('献立表'!A12="","",'献立表'!A12)</f>
        <v>6</v>
      </c>
      <c r="J1" s="11" t="s">
        <v>8</v>
      </c>
      <c r="K1" s="8" t="str">
        <f>IF('献立表'!B12="","",'献立表'!B12)</f>
        <v>水</v>
      </c>
      <c r="L1" s="12" t="s">
        <v>4</v>
      </c>
      <c r="M1" s="6">
        <f>IF('献立表'!A15="","",'献立表'!A15)</f>
        <v>7</v>
      </c>
      <c r="N1" s="7" t="s">
        <v>8</v>
      </c>
      <c r="O1" s="8" t="str">
        <f>IF('献立表'!B15="","",'献立表'!B15)</f>
        <v>木</v>
      </c>
      <c r="P1" s="9" t="s">
        <v>4</v>
      </c>
      <c r="Q1" s="6">
        <f>IF('献立表'!A18="","",'献立表'!A18)</f>
        <v>8</v>
      </c>
      <c r="R1" s="11" t="s">
        <v>8</v>
      </c>
      <c r="S1" s="8" t="str">
        <f>IF('献立表'!B18="","",'献立表'!B18)</f>
        <v>金</v>
      </c>
      <c r="T1" s="12" t="s">
        <v>4</v>
      </c>
    </row>
    <row r="2" spans="1:20" s="2" customFormat="1" ht="14.25" thickTop="1">
      <c r="A2" s="92" t="str">
        <f>IF('献立表'!C5="","",'献立表'!C5)</f>
        <v>すき焼き風煮込み</v>
      </c>
      <c r="B2" s="93"/>
      <c r="C2" s="90">
        <f>IF('献立表'!D5="","",'献立表'!D5)</f>
      </c>
      <c r="D2" s="91"/>
      <c r="E2" s="92" t="str">
        <f>IF('献立表'!C8="","",'献立表'!C8)</f>
        <v>塩むすび</v>
      </c>
      <c r="F2" s="93"/>
      <c r="G2" s="90">
        <f>IF('献立表'!D8="","",'献立表'!D8)</f>
      </c>
      <c r="H2" s="91"/>
      <c r="I2" s="92" t="str">
        <f>IF('献立表'!C11="","",'献立表'!C11)</f>
        <v>カレー</v>
      </c>
      <c r="J2" s="93"/>
      <c r="K2" s="90">
        <f>IF('献立表'!D11="","",'献立表'!D11)</f>
      </c>
      <c r="L2" s="91"/>
      <c r="M2" s="92" t="str">
        <f>IF('献立表'!C14="","",'献立表'!C14)</f>
        <v>鶏肉のみそ漬け焼き</v>
      </c>
      <c r="N2" s="93"/>
      <c r="O2" s="90" t="s">
        <v>47</v>
      </c>
      <c r="P2" s="91"/>
      <c r="Q2" s="98" t="str">
        <f>IF('献立表'!C17="","",'献立表'!C17)</f>
        <v>黒はんぺいフライ</v>
      </c>
      <c r="R2" s="99"/>
      <c r="S2" s="100">
        <f>IF('献立表'!D17="","",'献立表'!D17)</f>
      </c>
      <c r="T2" s="101"/>
    </row>
    <row r="3" spans="1:20" s="2" customFormat="1" ht="13.5">
      <c r="A3" s="92" t="str">
        <f>IF('献立表'!C6="","",'献立表'!C6)</f>
        <v>キャベツのゆかり和え</v>
      </c>
      <c r="B3" s="93"/>
      <c r="C3" s="90" t="str">
        <f>IF('献立表'!D6="","",'献立表'!D6)</f>
        <v>ゼリー</v>
      </c>
      <c r="D3" s="91"/>
      <c r="E3" s="92">
        <f>IF('献立表'!C10="","",'献立表'!C10)</f>
      </c>
      <c r="F3" s="93"/>
      <c r="G3" s="90" t="str">
        <f>IF('献立表'!D10="","",'献立表'!D10)</f>
        <v> （赤ちゃんビスケット）　</v>
      </c>
      <c r="H3" s="91"/>
      <c r="I3" s="92" t="str">
        <f>IF('献立表'!C12="","",'献立表'!C12)</f>
        <v>ハムとらっきょうのサラダだ</v>
      </c>
      <c r="J3" s="93"/>
      <c r="K3" s="90" t="str">
        <f>IF('献立表'!D12="","",'献立表'!D12)</f>
        <v>スティックパン</v>
      </c>
      <c r="L3" s="91"/>
      <c r="M3" s="92" t="str">
        <f>IF('献立表'!C15="","",'献立表'!C15)</f>
        <v>スイートポテトサラダ</v>
      </c>
      <c r="N3" s="93"/>
      <c r="O3" s="90" t="s">
        <v>40</v>
      </c>
      <c r="P3" s="91"/>
      <c r="Q3" s="92" t="str">
        <f>IF('献立表'!C18="","",'献立表'!C18)</f>
        <v>切り干し大根のバンバンジー</v>
      </c>
      <c r="R3" s="93"/>
      <c r="S3" s="90" t="str">
        <f>IF('献立表'!D18="","",'献立表'!D18)</f>
        <v>メロンパン</v>
      </c>
      <c r="T3" s="91"/>
    </row>
    <row r="4" spans="1:20" s="2" customFormat="1" ht="14.25" thickBot="1">
      <c r="A4" s="94" t="str">
        <f>IF('献立表'!C7="","",'献立表'!C7)</f>
        <v>わかめスープ</v>
      </c>
      <c r="B4" s="95"/>
      <c r="C4" s="96"/>
      <c r="D4" s="97"/>
      <c r="E4" s="94" t="e">
        <f>IF(献立表!#REF!="","",献立表!#REF!)</f>
        <v>#REF!</v>
      </c>
      <c r="F4" s="95"/>
      <c r="G4" s="96"/>
      <c r="H4" s="97"/>
      <c r="I4" s="94" t="str">
        <f>IF('献立表'!C13="","",'献立表'!C13)</f>
        <v>りんご</v>
      </c>
      <c r="J4" s="95"/>
      <c r="K4" s="96"/>
      <c r="L4" s="97"/>
      <c r="M4" s="94" t="str">
        <f>IF('献立表'!C16="","",'献立表'!C16)</f>
        <v>のっぺい汁</v>
      </c>
      <c r="N4" s="95"/>
      <c r="O4" s="96"/>
      <c r="P4" s="97"/>
      <c r="Q4" s="94" t="str">
        <f>IF('献立表'!C19="","",'献立表'!C19)</f>
        <v>味噌汁</v>
      </c>
      <c r="R4" s="95"/>
      <c r="S4" s="96"/>
      <c r="T4" s="97"/>
    </row>
    <row r="5" spans="1:20" s="5" customFormat="1" ht="12.75" thickBot="1">
      <c r="A5" s="6">
        <f>IF('献立表'!A21="","",'献立表'!A21)</f>
        <v>11</v>
      </c>
      <c r="B5" s="11" t="s">
        <v>8</v>
      </c>
      <c r="C5" s="8" t="str">
        <f>IF('献立表'!B21="","",'献立表'!B21)</f>
        <v>月</v>
      </c>
      <c r="D5" s="9" t="s">
        <v>4</v>
      </c>
      <c r="E5" s="6">
        <f>IF('献立表'!A24="","",'献立表'!A24)</f>
        <v>12</v>
      </c>
      <c r="F5" s="11" t="s">
        <v>8</v>
      </c>
      <c r="G5" s="8" t="str">
        <f>IF('献立表'!B24="","",'献立表'!B24)</f>
        <v>火</v>
      </c>
      <c r="H5" s="12" t="s">
        <v>4</v>
      </c>
      <c r="I5" s="6">
        <f>IF('献立表'!A27="","",'献立表'!A27)</f>
        <v>13</v>
      </c>
      <c r="J5" s="11" t="s">
        <v>8</v>
      </c>
      <c r="K5" s="8" t="str">
        <f>IF('献立表'!B27="","",'献立表'!B27)</f>
        <v>水</v>
      </c>
      <c r="L5" s="12" t="s">
        <v>4</v>
      </c>
      <c r="M5" s="6">
        <f>IF('献立表'!A30="","",'献立表'!A30)</f>
        <v>14</v>
      </c>
      <c r="N5" s="11" t="s">
        <v>8</v>
      </c>
      <c r="O5" s="8" t="str">
        <f>IF('献立表'!B30="","",'献立表'!B30)</f>
        <v>木</v>
      </c>
      <c r="P5" s="12" t="s">
        <v>4</v>
      </c>
      <c r="Q5" s="6">
        <v>16</v>
      </c>
      <c r="R5" s="11" t="s">
        <v>8</v>
      </c>
      <c r="S5" s="8" t="s">
        <v>11</v>
      </c>
      <c r="T5" s="12" t="s">
        <v>4</v>
      </c>
    </row>
    <row r="6" spans="1:20" s="2" customFormat="1" ht="14.25" thickTop="1">
      <c r="A6" s="92" t="str">
        <f>IF('献立表'!C20="","",'献立表'!C20)</f>
        <v>ミートソーススパゲティ</v>
      </c>
      <c r="B6" s="93"/>
      <c r="C6" s="90">
        <f>IF('献立表'!D20="","",'献立表'!D20)</f>
      </c>
      <c r="D6" s="91"/>
      <c r="E6" s="92">
        <f>IF('献立表'!C23="","",'献立表'!C23)</f>
      </c>
      <c r="F6" s="93"/>
      <c r="G6" s="90">
        <f>IF('献立表'!D23="","",'献立表'!D23)</f>
      </c>
      <c r="H6" s="91"/>
      <c r="I6" s="92" t="str">
        <f>IF('献立表'!C26="","",'献立表'!C26)</f>
        <v>鯖のアップルオニオンソース</v>
      </c>
      <c r="J6" s="93"/>
      <c r="K6" s="90"/>
      <c r="L6" s="91"/>
      <c r="M6" s="92" t="str">
        <f>IF('献立表'!C29="","",'献立表'!C29)</f>
        <v>厚揚げとひき肉の中華炒め</v>
      </c>
      <c r="N6" s="93"/>
      <c r="O6" s="90">
        <f>IF('献立表'!D29="","",'献立表'!D29)</f>
      </c>
      <c r="P6" s="91"/>
      <c r="Q6" s="98" t="s">
        <v>25</v>
      </c>
      <c r="R6" s="99"/>
      <c r="S6" s="100">
        <f>IF('献立表'!D35="","",'献立表'!D35)</f>
      </c>
      <c r="T6" s="101"/>
    </row>
    <row r="7" spans="1:20" s="2" customFormat="1" ht="13.5">
      <c r="A7" s="92" t="str">
        <f>IF('献立表'!C21="","",'献立表'!C21)</f>
        <v>フルーツヨーグルト</v>
      </c>
      <c r="B7" s="93"/>
      <c r="C7" s="90" t="str">
        <f>IF('献立表'!D21="","",'献立表'!D21)</f>
        <v>ふかし芋</v>
      </c>
      <c r="D7" s="91"/>
      <c r="E7" s="92" t="str">
        <f>IF('献立表'!C24="","",'献立表'!C24)</f>
        <v>愛情弁当</v>
      </c>
      <c r="F7" s="93"/>
      <c r="G7" s="90">
        <f>IF('献立表'!D24="","",'献立表'!D24)</f>
      </c>
      <c r="H7" s="91"/>
      <c r="I7" s="92" t="str">
        <f>IF('献立表'!C27="","",'献立表'!C27)</f>
        <v>かにかま入り酢の物</v>
      </c>
      <c r="J7" s="93"/>
      <c r="K7" s="90" t="s">
        <v>48</v>
      </c>
      <c r="L7" s="91"/>
      <c r="M7" s="92" t="str">
        <f>IF('献立表'!C30="","",'献立表'!C30)</f>
        <v>キャベツスープ</v>
      </c>
      <c r="N7" s="93"/>
      <c r="O7" s="90" t="str">
        <f>IF('献立表'!D30="","",'献立表'!D30)</f>
        <v>大学芋</v>
      </c>
      <c r="P7" s="91"/>
      <c r="Q7" s="92" t="s">
        <v>26</v>
      </c>
      <c r="R7" s="93"/>
      <c r="S7" s="90" t="s">
        <v>49</v>
      </c>
      <c r="T7" s="91"/>
    </row>
    <row r="8" spans="1:20" s="2" customFormat="1" ht="14.25" thickBot="1">
      <c r="A8" s="94" t="str">
        <f>IF('献立表'!C22="","",'献立表'!C22)</f>
        <v>スープ</v>
      </c>
      <c r="B8" s="95"/>
      <c r="C8" s="96"/>
      <c r="D8" s="97"/>
      <c r="E8" s="94">
        <f>IF('献立表'!C25="","",'献立表'!C25)</f>
      </c>
      <c r="F8" s="95"/>
      <c r="G8" s="96"/>
      <c r="H8" s="97"/>
      <c r="I8" s="94" t="str">
        <f>IF('献立表'!C28="","",'献立表'!C28)</f>
        <v>すまし汁</v>
      </c>
      <c r="J8" s="95"/>
      <c r="K8" s="96"/>
      <c r="L8" s="97"/>
      <c r="M8" s="94" t="str">
        <f>IF('献立表'!C31="","",'献立表'!C31)</f>
        <v>バナナ</v>
      </c>
      <c r="N8" s="95"/>
      <c r="O8" s="96"/>
      <c r="P8" s="97"/>
      <c r="Q8" s="94" t="s">
        <v>13</v>
      </c>
      <c r="R8" s="95"/>
      <c r="S8" s="96"/>
      <c r="T8" s="97"/>
    </row>
    <row r="9" spans="1:20" s="5" customFormat="1" ht="12.75" thickBot="1">
      <c r="A9" s="6">
        <v>17</v>
      </c>
      <c r="B9" s="11" t="s">
        <v>8</v>
      </c>
      <c r="C9" s="8" t="s">
        <v>12</v>
      </c>
      <c r="D9" s="9" t="s">
        <v>4</v>
      </c>
      <c r="E9" s="6">
        <v>18</v>
      </c>
      <c r="F9" s="11" t="s">
        <v>8</v>
      </c>
      <c r="G9" s="8" t="s">
        <v>50</v>
      </c>
      <c r="H9" s="12" t="s">
        <v>4</v>
      </c>
      <c r="I9" s="6">
        <v>21</v>
      </c>
      <c r="J9" s="11" t="s">
        <v>8</v>
      </c>
      <c r="K9" s="8" t="s">
        <v>52</v>
      </c>
      <c r="L9" s="12" t="s">
        <v>4</v>
      </c>
      <c r="M9" s="6">
        <v>22</v>
      </c>
      <c r="N9" s="11" t="s">
        <v>8</v>
      </c>
      <c r="O9" s="8" t="s">
        <v>23</v>
      </c>
      <c r="P9" s="12" t="s">
        <v>4</v>
      </c>
      <c r="Q9" s="6">
        <v>23</v>
      </c>
      <c r="R9" s="11" t="s">
        <v>8</v>
      </c>
      <c r="S9" s="8" t="s">
        <v>11</v>
      </c>
      <c r="T9" s="12" t="s">
        <v>4</v>
      </c>
    </row>
    <row r="10" spans="1:20" s="2" customFormat="1" ht="14.25" thickTop="1">
      <c r="A10" s="92" t="s">
        <v>27</v>
      </c>
      <c r="B10" s="93"/>
      <c r="C10" s="90">
        <f>IF('献立表'!D38="","",'献立表'!D38)</f>
      </c>
      <c r="D10" s="91"/>
      <c r="E10" s="92" t="s">
        <v>29</v>
      </c>
      <c r="F10" s="93"/>
      <c r="G10" s="90"/>
      <c r="H10" s="91"/>
      <c r="I10" s="92" t="s">
        <v>31</v>
      </c>
      <c r="J10" s="93"/>
      <c r="K10" s="90"/>
      <c r="L10" s="91"/>
      <c r="M10" s="92" t="s">
        <v>32</v>
      </c>
      <c r="N10" s="93"/>
      <c r="O10" s="90"/>
      <c r="P10" s="91"/>
      <c r="Q10" s="98" t="s">
        <v>35</v>
      </c>
      <c r="R10" s="99"/>
      <c r="S10" s="100"/>
      <c r="T10" s="101"/>
    </row>
    <row r="11" spans="1:20" s="2" customFormat="1" ht="13.5">
      <c r="A11" s="92" t="s">
        <v>28</v>
      </c>
      <c r="B11" s="93"/>
      <c r="C11" s="90" t="s">
        <v>41</v>
      </c>
      <c r="D11" s="91"/>
      <c r="E11" s="92" t="s">
        <v>30</v>
      </c>
      <c r="F11" s="93"/>
      <c r="G11" s="90" t="s">
        <v>42</v>
      </c>
      <c r="H11" s="91"/>
      <c r="I11" s="92" t="s">
        <v>53</v>
      </c>
      <c r="J11" s="93"/>
      <c r="K11" s="90" t="s">
        <v>43</v>
      </c>
      <c r="L11" s="91"/>
      <c r="M11" s="92" t="s">
        <v>54</v>
      </c>
      <c r="N11" s="93"/>
      <c r="O11" s="90" t="s">
        <v>55</v>
      </c>
      <c r="P11" s="91"/>
      <c r="Q11" s="92" t="s">
        <v>56</v>
      </c>
      <c r="R11" s="93"/>
      <c r="S11" s="90" t="s">
        <v>21</v>
      </c>
      <c r="T11" s="91"/>
    </row>
    <row r="12" spans="1:20" s="2" customFormat="1" ht="14.25" thickBot="1">
      <c r="A12" s="94" t="s">
        <v>13</v>
      </c>
      <c r="B12" s="95"/>
      <c r="C12" s="96"/>
      <c r="D12" s="97"/>
      <c r="E12" s="94" t="s">
        <v>51</v>
      </c>
      <c r="F12" s="95"/>
      <c r="G12" s="96"/>
      <c r="H12" s="97"/>
      <c r="I12" s="94" t="s">
        <v>15</v>
      </c>
      <c r="J12" s="95"/>
      <c r="K12" s="96"/>
      <c r="L12" s="97"/>
      <c r="M12" s="94" t="s">
        <v>14</v>
      </c>
      <c r="N12" s="95"/>
      <c r="O12" s="96"/>
      <c r="P12" s="97"/>
      <c r="Q12" s="94" t="s">
        <v>24</v>
      </c>
      <c r="R12" s="95"/>
      <c r="S12" s="96"/>
      <c r="T12" s="97"/>
    </row>
    <row r="13" spans="1:20" s="5" customFormat="1" ht="12.75" thickBot="1">
      <c r="A13" s="6">
        <v>24</v>
      </c>
      <c r="B13" s="11" t="s">
        <v>8</v>
      </c>
      <c r="C13" s="8" t="s">
        <v>12</v>
      </c>
      <c r="D13" s="9" t="s">
        <v>4</v>
      </c>
      <c r="E13" s="6">
        <v>25</v>
      </c>
      <c r="F13" s="11" t="s">
        <v>8</v>
      </c>
      <c r="G13" s="8" t="s">
        <v>50</v>
      </c>
      <c r="H13" s="12" t="s">
        <v>4</v>
      </c>
      <c r="I13" s="6">
        <v>28</v>
      </c>
      <c r="J13" s="11" t="s">
        <v>8</v>
      </c>
      <c r="K13" s="8" t="s">
        <v>22</v>
      </c>
      <c r="L13" s="12" t="s">
        <v>4</v>
      </c>
      <c r="M13" s="6">
        <v>29</v>
      </c>
      <c r="N13" s="11" t="s">
        <v>8</v>
      </c>
      <c r="O13" s="8" t="s">
        <v>23</v>
      </c>
      <c r="P13" s="12" t="s">
        <v>4</v>
      </c>
      <c r="Q13" s="6">
        <v>30</v>
      </c>
      <c r="R13" s="11" t="s">
        <v>8</v>
      </c>
      <c r="S13" s="8" t="s">
        <v>11</v>
      </c>
      <c r="T13" s="12" t="s">
        <v>4</v>
      </c>
    </row>
    <row r="14" spans="1:20" s="2" customFormat="1" ht="14.25" thickTop="1">
      <c r="A14" s="92" t="s">
        <v>33</v>
      </c>
      <c r="B14" s="93"/>
      <c r="C14" s="90"/>
      <c r="D14" s="91"/>
      <c r="E14" s="92"/>
      <c r="F14" s="93"/>
      <c r="G14" s="90"/>
      <c r="H14" s="91"/>
      <c r="I14" s="92" t="s">
        <v>36</v>
      </c>
      <c r="J14" s="93"/>
      <c r="K14" s="90"/>
      <c r="L14" s="91"/>
      <c r="M14" s="92" t="s">
        <v>38</v>
      </c>
      <c r="N14" s="93"/>
      <c r="O14" s="90" t="s">
        <v>45</v>
      </c>
      <c r="P14" s="91"/>
      <c r="Q14" s="98" t="s">
        <v>59</v>
      </c>
      <c r="R14" s="99"/>
      <c r="S14" s="100"/>
      <c r="T14" s="101"/>
    </row>
    <row r="15" spans="1:20" s="2" customFormat="1" ht="13.5">
      <c r="A15" s="92" t="s">
        <v>34</v>
      </c>
      <c r="B15" s="93"/>
      <c r="C15" s="90" t="s">
        <v>44</v>
      </c>
      <c r="D15" s="91"/>
      <c r="E15" s="92" t="s">
        <v>17</v>
      </c>
      <c r="F15" s="93"/>
      <c r="G15" s="90"/>
      <c r="H15" s="91"/>
      <c r="I15" s="92" t="s">
        <v>37</v>
      </c>
      <c r="J15" s="93"/>
      <c r="K15" s="90" t="s">
        <v>58</v>
      </c>
      <c r="L15" s="91"/>
      <c r="M15" s="92" t="s">
        <v>18</v>
      </c>
      <c r="N15" s="93"/>
      <c r="O15" s="90" t="s">
        <v>46</v>
      </c>
      <c r="P15" s="91"/>
      <c r="Q15" s="92" t="s">
        <v>39</v>
      </c>
      <c r="R15" s="93"/>
      <c r="S15" s="90" t="s">
        <v>24</v>
      </c>
      <c r="T15" s="91"/>
    </row>
    <row r="16" spans="1:20" s="2" customFormat="1" ht="14.25" thickBot="1">
      <c r="A16" s="94" t="s">
        <v>57</v>
      </c>
      <c r="B16" s="95"/>
      <c r="C16" s="96"/>
      <c r="D16" s="97"/>
      <c r="E16" s="94"/>
      <c r="F16" s="95"/>
      <c r="G16" s="96"/>
      <c r="H16" s="97"/>
      <c r="I16" s="94" t="s">
        <v>19</v>
      </c>
      <c r="J16" s="95"/>
      <c r="K16" s="96"/>
      <c r="L16" s="97"/>
      <c r="M16" s="94" t="s">
        <v>16</v>
      </c>
      <c r="N16" s="95"/>
      <c r="O16" s="96"/>
      <c r="P16" s="97"/>
      <c r="Q16" s="94" t="s">
        <v>13</v>
      </c>
      <c r="R16" s="95"/>
      <c r="S16" s="96"/>
      <c r="T16" s="97"/>
    </row>
    <row r="17" spans="1:12" s="5" customFormat="1" ht="12.75" thickBot="1">
      <c r="A17" s="6">
        <v>31</v>
      </c>
      <c r="B17" s="11" t="s">
        <v>8</v>
      </c>
      <c r="C17" s="8" t="s">
        <v>12</v>
      </c>
      <c r="D17" s="9" t="s">
        <v>4</v>
      </c>
      <c r="E17" s="6"/>
      <c r="F17" s="11"/>
      <c r="G17" s="8"/>
      <c r="H17" s="12"/>
      <c r="I17" s="6"/>
      <c r="J17" s="11"/>
      <c r="K17" s="8"/>
      <c r="L17" s="12"/>
    </row>
    <row r="18" spans="1:16" s="2" customFormat="1" ht="14.25" thickTop="1">
      <c r="A18" s="92"/>
      <c r="B18" s="93"/>
      <c r="C18" s="90" t="s">
        <v>60</v>
      </c>
      <c r="D18" s="91"/>
      <c r="E18" s="92"/>
      <c r="F18" s="93"/>
      <c r="G18" s="90"/>
      <c r="H18" s="91"/>
      <c r="I18" s="92"/>
      <c r="J18" s="93"/>
      <c r="K18" s="90"/>
      <c r="L18" s="91"/>
      <c r="M18" s="4"/>
      <c r="N18" s="4"/>
      <c r="O18" s="4"/>
      <c r="P18" s="4"/>
    </row>
    <row r="19" spans="1:16" s="2" customFormat="1" ht="13.5">
      <c r="A19" s="92" t="s">
        <v>20</v>
      </c>
      <c r="B19" s="93"/>
      <c r="C19" s="90" t="s">
        <v>6</v>
      </c>
      <c r="D19" s="91"/>
      <c r="E19" s="92"/>
      <c r="F19" s="93"/>
      <c r="G19" s="90"/>
      <c r="H19" s="91"/>
      <c r="I19" s="92"/>
      <c r="J19" s="93"/>
      <c r="K19" s="90"/>
      <c r="L19" s="91"/>
      <c r="M19" s="4"/>
      <c r="N19" s="4"/>
      <c r="O19" s="4"/>
      <c r="P19" s="4"/>
    </row>
    <row r="20" spans="1:16" s="2" customFormat="1" ht="14.25" thickBot="1">
      <c r="A20" s="94"/>
      <c r="B20" s="95"/>
      <c r="C20" s="96"/>
      <c r="D20" s="97"/>
      <c r="E20" s="94"/>
      <c r="F20" s="95"/>
      <c r="G20" s="96"/>
      <c r="H20" s="97"/>
      <c r="I20" s="94"/>
      <c r="J20" s="95"/>
      <c r="K20" s="96"/>
      <c r="L20" s="97"/>
      <c r="M20" s="4"/>
      <c r="N20" s="4"/>
      <c r="O20" s="4"/>
      <c r="P20" s="4"/>
    </row>
    <row r="24" ht="13.5">
      <c r="F24" s="1"/>
    </row>
  </sheetData>
  <sheetProtection/>
  <mergeCells count="138">
    <mergeCell ref="S16:T16"/>
    <mergeCell ref="S8:T8"/>
    <mergeCell ref="S10:T10"/>
    <mergeCell ref="S11:T11"/>
    <mergeCell ref="S12:T12"/>
    <mergeCell ref="S14:T14"/>
    <mergeCell ref="S15:T15"/>
    <mergeCell ref="Q11:R11"/>
    <mergeCell ref="Q12:R12"/>
    <mergeCell ref="Q14:R14"/>
    <mergeCell ref="Q15:R15"/>
    <mergeCell ref="Q16:R16"/>
    <mergeCell ref="S2:T2"/>
    <mergeCell ref="S3:T3"/>
    <mergeCell ref="S4:T4"/>
    <mergeCell ref="S6:T6"/>
    <mergeCell ref="S7:T7"/>
    <mergeCell ref="Q2:R2"/>
    <mergeCell ref="Q3:R3"/>
    <mergeCell ref="Q4:R4"/>
    <mergeCell ref="Q6:R6"/>
    <mergeCell ref="Q7:R7"/>
    <mergeCell ref="Q10:R10"/>
    <mergeCell ref="Q8:R8"/>
    <mergeCell ref="K18:L18"/>
    <mergeCell ref="K19:L19"/>
    <mergeCell ref="K20:L20"/>
    <mergeCell ref="I20:J20"/>
    <mergeCell ref="I18:J18"/>
    <mergeCell ref="I19:J19"/>
    <mergeCell ref="C18:D18"/>
    <mergeCell ref="C19:D19"/>
    <mergeCell ref="C20:D20"/>
    <mergeCell ref="G18:H18"/>
    <mergeCell ref="G19:H19"/>
    <mergeCell ref="G20:H20"/>
    <mergeCell ref="E18:F18"/>
    <mergeCell ref="E19:F19"/>
    <mergeCell ref="E20:F20"/>
    <mergeCell ref="A18:B18"/>
    <mergeCell ref="A19:B19"/>
    <mergeCell ref="A20:B20"/>
    <mergeCell ref="K14:L14"/>
    <mergeCell ref="K15:L15"/>
    <mergeCell ref="K16:L16"/>
    <mergeCell ref="E14:F14"/>
    <mergeCell ref="E15:F15"/>
    <mergeCell ref="E16:F16"/>
    <mergeCell ref="C14:D14"/>
    <mergeCell ref="O14:P14"/>
    <mergeCell ref="O15:P15"/>
    <mergeCell ref="O16:P16"/>
    <mergeCell ref="M14:N14"/>
    <mergeCell ref="M15:N15"/>
    <mergeCell ref="M16:N16"/>
    <mergeCell ref="C15:D15"/>
    <mergeCell ref="C16:D16"/>
    <mergeCell ref="I14:J14"/>
    <mergeCell ref="I15:J15"/>
    <mergeCell ref="I16:J16"/>
    <mergeCell ref="G15:H15"/>
    <mergeCell ref="G16:H16"/>
    <mergeCell ref="G14:H14"/>
    <mergeCell ref="A14:B14"/>
    <mergeCell ref="A15:B15"/>
    <mergeCell ref="A16:B16"/>
    <mergeCell ref="K10:L10"/>
    <mergeCell ref="K11:L11"/>
    <mergeCell ref="K12:L12"/>
    <mergeCell ref="E10:F10"/>
    <mergeCell ref="E11:F11"/>
    <mergeCell ref="E12:F12"/>
    <mergeCell ref="C10:D10"/>
    <mergeCell ref="O10:P10"/>
    <mergeCell ref="O11:P11"/>
    <mergeCell ref="O12:P12"/>
    <mergeCell ref="M10:N10"/>
    <mergeCell ref="M11:N11"/>
    <mergeCell ref="M12:N12"/>
    <mergeCell ref="A8:B8"/>
    <mergeCell ref="C11:D11"/>
    <mergeCell ref="C12:D12"/>
    <mergeCell ref="I10:J10"/>
    <mergeCell ref="I11:J11"/>
    <mergeCell ref="I12:J12"/>
    <mergeCell ref="G11:H11"/>
    <mergeCell ref="G12:H12"/>
    <mergeCell ref="G10:H10"/>
    <mergeCell ref="I6:J6"/>
    <mergeCell ref="I7:J7"/>
    <mergeCell ref="A10:B10"/>
    <mergeCell ref="A11:B11"/>
    <mergeCell ref="A12:B12"/>
    <mergeCell ref="C6:D6"/>
    <mergeCell ref="C7:D7"/>
    <mergeCell ref="C8:D8"/>
    <mergeCell ref="A6:B6"/>
    <mergeCell ref="A7:B7"/>
    <mergeCell ref="K8:L8"/>
    <mergeCell ref="O8:P8"/>
    <mergeCell ref="M8:N8"/>
    <mergeCell ref="E8:F8"/>
    <mergeCell ref="I8:J8"/>
    <mergeCell ref="G8:H8"/>
    <mergeCell ref="E6:F6"/>
    <mergeCell ref="E7:F7"/>
    <mergeCell ref="M6:N6"/>
    <mergeCell ref="M7:N7"/>
    <mergeCell ref="O6:P6"/>
    <mergeCell ref="O7:P7"/>
    <mergeCell ref="G6:H6"/>
    <mergeCell ref="G7:H7"/>
    <mergeCell ref="K6:L6"/>
    <mergeCell ref="K7:L7"/>
    <mergeCell ref="M2:N2"/>
    <mergeCell ref="M3:N3"/>
    <mergeCell ref="O2:P2"/>
    <mergeCell ref="O3:P3"/>
    <mergeCell ref="O4:P4"/>
    <mergeCell ref="M4:N4"/>
    <mergeCell ref="I2:J2"/>
    <mergeCell ref="I3:J3"/>
    <mergeCell ref="I4:J4"/>
    <mergeCell ref="K2:L2"/>
    <mergeCell ref="K3:L3"/>
    <mergeCell ref="K4:L4"/>
    <mergeCell ref="E2:F2"/>
    <mergeCell ref="E3:F3"/>
    <mergeCell ref="E4:F4"/>
    <mergeCell ref="G2:H2"/>
    <mergeCell ref="G3:H3"/>
    <mergeCell ref="G4:H4"/>
    <mergeCell ref="C2:D2"/>
    <mergeCell ref="A2:B2"/>
    <mergeCell ref="A3:B3"/>
    <mergeCell ref="A4:B4"/>
    <mergeCell ref="C3:D3"/>
    <mergeCell ref="C4:D4"/>
  </mergeCells>
  <printOptions/>
  <pageMargins left="0.46" right="0.26" top="1" bottom="1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2019-10-28T07:26:31Z</cp:lastPrinted>
  <dcterms:created xsi:type="dcterms:W3CDTF">2012-06-19T10:16:34Z</dcterms:created>
  <dcterms:modified xsi:type="dcterms:W3CDTF">2019-10-28T08:34:35Z</dcterms:modified>
  <cp:category/>
  <cp:version/>
  <cp:contentType/>
  <cp:contentStatus/>
</cp:coreProperties>
</file>